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600" windowHeight="70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479" i="1" l="1"/>
  <c r="I479" i="1"/>
  <c r="H479" i="1"/>
  <c r="G479" i="1"/>
  <c r="F479" i="1"/>
  <c r="L475" i="1"/>
  <c r="J475" i="1"/>
  <c r="I475" i="1"/>
  <c r="H475" i="1"/>
  <c r="H509" i="1" s="1"/>
  <c r="G475" i="1"/>
  <c r="G509" i="1" s="1"/>
  <c r="F475" i="1"/>
  <c r="F509" i="1" s="1"/>
  <c r="J447" i="1"/>
  <c r="I447" i="1"/>
  <c r="H447" i="1"/>
  <c r="G447" i="1"/>
  <c r="F447" i="1"/>
  <c r="J437" i="1"/>
  <c r="I437" i="1"/>
  <c r="H437" i="1"/>
  <c r="G437" i="1"/>
  <c r="F437" i="1"/>
  <c r="L433" i="1"/>
  <c r="J433" i="1"/>
  <c r="I433" i="1"/>
  <c r="H433" i="1"/>
  <c r="H467" i="1" s="1"/>
  <c r="G433" i="1"/>
  <c r="G467" i="1" s="1"/>
  <c r="F433" i="1"/>
  <c r="F467" i="1" s="1"/>
  <c r="J395" i="1"/>
  <c r="I395" i="1"/>
  <c r="H395" i="1"/>
  <c r="G395" i="1"/>
  <c r="F395" i="1"/>
  <c r="L391" i="1"/>
  <c r="J391" i="1"/>
  <c r="J425" i="1" s="1"/>
  <c r="I391" i="1"/>
  <c r="I425" i="1" s="1"/>
  <c r="H391" i="1"/>
  <c r="G391" i="1"/>
  <c r="F391" i="1"/>
  <c r="J353" i="1"/>
  <c r="I353" i="1"/>
  <c r="H353" i="1"/>
  <c r="G353" i="1"/>
  <c r="G383" i="1" s="1"/>
  <c r="F353" i="1"/>
  <c r="L349" i="1"/>
  <c r="J349" i="1"/>
  <c r="I349" i="1"/>
  <c r="H349" i="1"/>
  <c r="H383" i="1" s="1"/>
  <c r="G349" i="1"/>
  <c r="F349" i="1"/>
  <c r="F383" i="1" s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J593" i="1" s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G593" i="1" s="1"/>
  <c r="F563" i="1"/>
  <c r="B560" i="1"/>
  <c r="A560" i="1"/>
  <c r="L559" i="1"/>
  <c r="J559" i="1"/>
  <c r="I559" i="1"/>
  <c r="I593" i="1"/>
  <c r="H559" i="1"/>
  <c r="H593" i="1" s="1"/>
  <c r="G559" i="1"/>
  <c r="F559" i="1"/>
  <c r="F593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J551" i="1" s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H551" i="1" s="1"/>
  <c r="G521" i="1"/>
  <c r="G551" i="1" s="1"/>
  <c r="F521" i="1"/>
  <c r="B518" i="1"/>
  <c r="A518" i="1"/>
  <c r="L517" i="1"/>
  <c r="J517" i="1"/>
  <c r="I517" i="1"/>
  <c r="I551" i="1"/>
  <c r="H517" i="1"/>
  <c r="G517" i="1"/>
  <c r="F517" i="1"/>
  <c r="F551" i="1"/>
  <c r="B509" i="1"/>
  <c r="A509" i="1"/>
  <c r="J508" i="1"/>
  <c r="I508" i="1"/>
  <c r="H508" i="1"/>
  <c r="G508" i="1"/>
  <c r="F508" i="1"/>
  <c r="B502" i="1"/>
  <c r="A502" i="1"/>
  <c r="J501" i="1"/>
  <c r="J509" i="1" s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B476" i="1"/>
  <c r="A476" i="1"/>
  <c r="I509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B438" i="1"/>
  <c r="A438" i="1"/>
  <c r="B434" i="1"/>
  <c r="A434" i="1"/>
  <c r="J467" i="1"/>
  <c r="I467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H425" i="1" s="1"/>
  <c r="G417" i="1"/>
  <c r="G425" i="1" s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B392" i="1"/>
  <c r="A392" i="1"/>
  <c r="F425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J383" i="1" s="1"/>
  <c r="I363" i="1"/>
  <c r="I383" i="1" s="1"/>
  <c r="H363" i="1"/>
  <c r="G363" i="1"/>
  <c r="F363" i="1"/>
  <c r="B354" i="1"/>
  <c r="A354" i="1"/>
  <c r="B350" i="1"/>
  <c r="A350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I341" i="1" s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I299" i="1" s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I257" i="1" s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I215" i="1" s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G215" i="1" s="1"/>
  <c r="F185" i="1"/>
  <c r="B182" i="1"/>
  <c r="A182" i="1"/>
  <c r="L181" i="1"/>
  <c r="J181" i="1"/>
  <c r="J215" i="1" s="1"/>
  <c r="I181" i="1"/>
  <c r="H181" i="1"/>
  <c r="H215" i="1" s="1"/>
  <c r="G181" i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I173" i="1" s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I131" i="1" s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I89" i="1" s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I47" i="1" s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G47" i="1" s="1"/>
  <c r="F17" i="1"/>
  <c r="F47" i="1" s="1"/>
  <c r="B14" i="1"/>
  <c r="A14" i="1"/>
  <c r="L13" i="1"/>
  <c r="J13" i="1"/>
  <c r="J47" i="1" s="1"/>
  <c r="I13" i="1"/>
  <c r="H13" i="1"/>
  <c r="H47" i="1" s="1"/>
  <c r="G13" i="1"/>
  <c r="F13" i="1"/>
  <c r="L74" i="1"/>
  <c r="I594" i="1" l="1"/>
  <c r="H594" i="1"/>
  <c r="F594" i="1"/>
  <c r="G594" i="1"/>
  <c r="J594" i="1"/>
  <c r="L536" i="1" l="1"/>
  <c r="L531" i="1"/>
  <c r="L88" i="1"/>
  <c r="L424" i="1"/>
  <c r="L459" i="1"/>
  <c r="L256" i="1"/>
  <c r="L550" i="1"/>
  <c r="L521" i="1"/>
  <c r="L551" i="1"/>
  <c r="L249" i="1"/>
  <c r="L563" i="1"/>
  <c r="L593" i="1"/>
  <c r="L501" i="1"/>
  <c r="L299" i="1"/>
  <c r="L269" i="1"/>
  <c r="L508" i="1"/>
  <c r="L214" i="1"/>
  <c r="L395" i="1"/>
  <c r="L375" i="1"/>
  <c r="L81" i="1"/>
  <c r="L279" i="1"/>
  <c r="L284" i="1"/>
  <c r="L479" i="1"/>
  <c r="L143" i="1"/>
  <c r="L466" i="1"/>
  <c r="L165" i="1"/>
  <c r="L578" i="1"/>
  <c r="L573" i="1"/>
  <c r="L130" i="1"/>
  <c r="L311" i="1"/>
  <c r="L382" i="1"/>
  <c r="L39" i="1"/>
  <c r="L340" i="1"/>
  <c r="L185" i="1"/>
  <c r="L237" i="1"/>
  <c r="L242" i="1"/>
  <c r="L123" i="1"/>
  <c r="L592" i="1"/>
  <c r="L59" i="1"/>
  <c r="L172" i="1"/>
  <c r="L585" i="1"/>
  <c r="L291" i="1"/>
  <c r="L333" i="1"/>
  <c r="L353" i="1"/>
  <c r="L101" i="1"/>
  <c r="L437" i="1"/>
  <c r="L298" i="1"/>
  <c r="L207" i="1"/>
  <c r="L17" i="1"/>
  <c r="L227" i="1"/>
  <c r="L257" i="1"/>
  <c r="L594" i="1"/>
  <c r="L417" i="1"/>
  <c r="L543" i="1"/>
  <c r="L46" i="1"/>
</calcChain>
</file>

<file path=xl/sharedStrings.xml><?xml version="1.0" encoding="utf-8"?>
<sst xmlns="http://schemas.openxmlformats.org/spreadsheetml/2006/main" count="525" uniqueCount="52">
  <si>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</si>
  <si>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</si>
  <si>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</si>
  <si>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</si>
  <si>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</si>
  <si>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</si>
  <si>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</si>
  <si>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</si>
  <si>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</si>
  <si>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</si>
  <si>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</si>
  <si>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</si>
  <si>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</si>
  <si>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</si>
  <si>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</si>
  <si>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</si>
  <si>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</si>
  <si>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</si>
  <si>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</si>
  <si>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</si>
  <si>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</si>
  <si>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</si>
  <si>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</si>
  <si>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</si>
  <si>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</si>
  <si>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</si>
  <si>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</si>
  <si>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</si>
  <si>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</si>
  <si>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</si>
  <si>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</si>
  <si>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</si>
  <si>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</si>
  <si>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</si>
  <si>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</si>
  <si>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</si>
  <si>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</si>
  <si>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</si>
  <si>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</si>
  <si>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</si>
  <si>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</si>
  <si>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</si>
  <si>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</si>
  <si>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</si>
  <si>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</si>
  <si>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ООШ с. Березняговка Усманского муниципального района Липецкой области</t>
  </si>
  <si>
    <t>Никонов А.В.</t>
  </si>
  <si>
    <t>Директор школы</t>
  </si>
  <si>
    <t>Каша геркулесовая</t>
  </si>
  <si>
    <t>Чай с лимоном</t>
  </si>
  <si>
    <t>Хлеб пшеничный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</si>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</sst>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1"/>
      <color indexed="8"/>
      <name val="Calibri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26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5" borderId="23" xfId="0" applyFont="1" applyFill="1" applyBorder="1" applyAlignment="1" applyProtection="1">
      <alignment wrapText="1"/>
      <protection locked="0"/>
    </xf>
    <xf numFmtId="0" fontId="11" fillId="5" borderId="24" xfId="0" applyFont="1" applyFill="1" applyBorder="1" applyAlignment="1" applyProtection="1">
      <alignment wrapText="1"/>
      <protection locked="0"/>
    </xf>
    <xf numFmtId="1" fontId="11" fillId="5" borderId="23" xfId="0" applyNumberFormat="1" applyFont="1" applyFill="1" applyBorder="1" applyProtection="1">
      <protection locked="0"/>
    </xf>
    <xf numFmtId="1" fontId="11" fillId="5" borderId="24" xfId="0" applyNumberFormat="1" applyFont="1" applyFill="1" applyBorder="1" applyProtection="1">
      <protection locked="0"/>
    </xf>
    <xf numFmtId="2" fontId="11" fillId="5" borderId="24" xfId="0" applyNumberFormat="1" applyFont="1" applyFill="1" applyBorder="1" applyProtection="1">
      <protection locked="0"/>
    </xf>
    <xf numFmtId="2" fontId="11" fillId="5" borderId="25" xfId="0" applyNumberFormat="1" applyFont="1" applyFill="1" applyBorder="1" applyProtection="1">
      <protection locked="0"/>
    </xf>
    <xf numFmtId="2" fontId="11" fillId="5" borderId="26" xfId="0" applyNumberFormat="1" applyFont="1" applyFill="1" applyBorder="1"/>
    <xf numFmtId="2" fontId="11" fillId="5" borderId="24" xfId="0" applyNumberFormat="1" applyFont="1" applyFill="1" applyBorder="1"/>
    <xf numFmtId="2" fontId="11" fillId="5" borderId="27" xfId="0" applyNumberFormat="1" applyFont="1" applyFill="1" applyBorder="1"/>
    <xf numFmtId="2" fontId="11" fillId="5" borderId="28" xfId="0" applyNumberFormat="1" applyFont="1" applyFill="1" applyBorder="1"/>
    <xf numFmtId="2" fontId="11" fillId="5" borderId="25" xfId="0" applyNumberFormat="1" applyFont="1" applyFill="1" applyBorder="1"/>
    <xf numFmtId="2" fontId="11" fillId="5" borderId="29" xfId="0" applyNumberFormat="1" applyFont="1" applyFill="1" applyBorder="1"/>
    <xf numFmtId="2" fontId="2" fillId="0" borderId="2" xfId="0" applyNumberFormat="1" applyFont="1" applyBorder="1" applyAlignment="1">
      <alignment horizontal="center" vertical="top" wrapText="1"/>
    </xf>
    <xf numFmtId="1" fontId="11" fillId="5" borderId="24" xfId="0" applyNumberFormat="1" applyFont="1" applyFill="1" applyBorder="1"/>
    <xf numFmtId="1" fontId="11" fillId="5" borderId="27" xfId="0" applyNumberFormat="1" applyFont="1" applyFill="1" applyBorder="1"/>
    <xf numFmtId="0" fontId="6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F90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8" t="s">
        <v>45</v>
      </c>
      <c r="D1" s="79"/>
      <c r="E1" s="79"/>
      <c r="F1" s="13" t="s">
        <v>16</v>
      </c>
      <c r="G1" s="2" t="s">
        <v>17</v>
      </c>
      <c r="H1" s="80" t="s">
        <v>47</v>
      </c>
      <c r="I1" s="80"/>
      <c r="J1" s="80"/>
      <c r="K1" s="80"/>
    </row>
    <row r="2" spans="1:12" ht="17.399999999999999" x14ac:dyDescent="0.25">
      <c r="A2" s="43" t="s">
        <v>6</v>
      </c>
      <c r="C2" s="2"/>
      <c r="G2" s="2" t="s">
        <v>18</v>
      </c>
      <c r="H2" s="80" t="s">
        <v>46</v>
      </c>
      <c r="I2" s="80"/>
      <c r="J2" s="80"/>
      <c r="K2" s="80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30</v>
      </c>
      <c r="I3" s="55">
        <v>8</v>
      </c>
      <c r="J3" s="56">
        <v>2024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58" t="s">
        <v>48</v>
      </c>
      <c r="F6" s="60">
        <v>260</v>
      </c>
      <c r="G6" s="62">
        <v>18.09</v>
      </c>
      <c r="H6" s="62">
        <v>17.61</v>
      </c>
      <c r="I6" s="63">
        <v>37.200000000000003</v>
      </c>
      <c r="J6" s="62">
        <v>381.74</v>
      </c>
      <c r="K6" s="49">
        <v>384</v>
      </c>
      <c r="L6" s="62">
        <v>14.86</v>
      </c>
    </row>
    <row r="7" spans="1:12" ht="14.4" x14ac:dyDescent="0.3">
      <c r="A7" s="25"/>
      <c r="B7" s="16"/>
      <c r="C7" s="11"/>
      <c r="D7" s="6"/>
      <c r="E7" s="59"/>
      <c r="F7" s="61"/>
      <c r="G7" s="62"/>
      <c r="H7" s="62"/>
      <c r="I7" s="63"/>
      <c r="J7" s="62" t="s">
        <v>51</v>
      </c>
      <c r="K7" s="52"/>
      <c r="L7" s="62"/>
    </row>
    <row r="8" spans="1:12" ht="14.4" x14ac:dyDescent="0.3">
      <c r="A8" s="25"/>
      <c r="B8" s="16"/>
      <c r="C8" s="11"/>
      <c r="D8" s="7" t="s">
        <v>22</v>
      </c>
      <c r="E8" s="59" t="s">
        <v>49</v>
      </c>
      <c r="F8" s="61">
        <v>200</v>
      </c>
      <c r="G8" s="62">
        <v>0.18</v>
      </c>
      <c r="H8" s="62">
        <v>0.02</v>
      </c>
      <c r="I8" s="63">
        <v>20.49</v>
      </c>
      <c r="J8" s="62">
        <v>86.88</v>
      </c>
      <c r="K8" s="52">
        <v>943</v>
      </c>
      <c r="L8" s="62">
        <v>2.2599999999999998</v>
      </c>
    </row>
    <row r="9" spans="1:12" ht="14.4" x14ac:dyDescent="0.3">
      <c r="A9" s="25"/>
      <c r="B9" s="16"/>
      <c r="C9" s="11"/>
      <c r="D9" s="7" t="s">
        <v>23</v>
      </c>
      <c r="E9" s="59" t="s">
        <v>50</v>
      </c>
      <c r="F9" s="61">
        <v>40</v>
      </c>
      <c r="G9" s="51">
        <v>3.04</v>
      </c>
      <c r="H9" s="51">
        <v>0.32</v>
      </c>
      <c r="I9" s="51">
        <v>19.68</v>
      </c>
      <c r="J9" s="51">
        <v>94</v>
      </c>
      <c r="K9" s="52">
        <v>7003</v>
      </c>
      <c r="L9" s="62">
        <v>2.88</v>
      </c>
    </row>
    <row r="10" spans="1:12" ht="14.4" x14ac:dyDescent="0.3">
      <c r="A10" s="25"/>
      <c r="B10" s="16"/>
      <c r="C10" s="11"/>
      <c r="D10" s="7" t="s">
        <v>24</v>
      </c>
      <c r="E10" s="50"/>
      <c r="F10" s="6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>SUM(G6:G12)</f>
        <v>21.31</v>
      </c>
      <c r="H13" s="21">
        <f>SUM(H6:H12)</f>
        <v>17.95</v>
      </c>
      <c r="I13" s="21">
        <f>SUM(I6:I12)</f>
        <v>77.37</v>
      </c>
      <c r="J13" s="21">
        <f>SUM(J6:J12)</f>
        <v>562.62</v>
      </c>
      <c r="K13" s="27"/>
      <c r="L13" s="21">
        <f>SUM(L6:L12)</f>
        <v>19.999999999999996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>
        <v>60</v>
      </c>
      <c r="G18" s="64">
        <v>0.66</v>
      </c>
      <c r="H18" s="64">
        <v>0.12</v>
      </c>
      <c r="I18" s="67">
        <v>2.2799999999999998</v>
      </c>
      <c r="J18" s="64">
        <v>14.4</v>
      </c>
      <c r="K18" s="52">
        <v>58</v>
      </c>
      <c r="L18" s="51">
        <v>2.2000000000000002</v>
      </c>
    </row>
    <row r="19" spans="1:12" ht="14.4" x14ac:dyDescent="0.3">
      <c r="A19" s="25"/>
      <c r="B19" s="16"/>
      <c r="C19" s="11"/>
      <c r="D19" s="7" t="s">
        <v>28</v>
      </c>
      <c r="E19" s="50"/>
      <c r="F19" s="51">
        <v>250</v>
      </c>
      <c r="G19" s="65">
        <v>3.31</v>
      </c>
      <c r="H19" s="65">
        <v>4.91</v>
      </c>
      <c r="I19" s="68">
        <v>17.989999999999998</v>
      </c>
      <c r="J19" s="65">
        <v>130.97999999999999</v>
      </c>
      <c r="K19" s="52">
        <v>187</v>
      </c>
      <c r="L19" s="51">
        <v>12.3</v>
      </c>
    </row>
    <row r="20" spans="1:12" ht="14.4" x14ac:dyDescent="0.3">
      <c r="A20" s="25"/>
      <c r="B20" s="16"/>
      <c r="C20" s="11"/>
      <c r="D20" s="7" t="s">
        <v>29</v>
      </c>
      <c r="E20" s="50"/>
      <c r="F20" s="51">
        <v>90</v>
      </c>
      <c r="G20" s="65">
        <v>15.84</v>
      </c>
      <c r="H20" s="65">
        <v>17.28</v>
      </c>
      <c r="I20" s="68">
        <v>5.28</v>
      </c>
      <c r="J20" s="65">
        <v>239.84</v>
      </c>
      <c r="K20" s="52">
        <v>541</v>
      </c>
      <c r="L20" s="51">
        <v>25.69</v>
      </c>
    </row>
    <row r="21" spans="1:12" ht="14.4" x14ac:dyDescent="0.3">
      <c r="A21" s="25"/>
      <c r="B21" s="16"/>
      <c r="C21" s="11"/>
      <c r="D21" s="7" t="s">
        <v>30</v>
      </c>
      <c r="E21" s="50"/>
      <c r="F21" s="51">
        <v>150</v>
      </c>
      <c r="G21" s="65">
        <v>4.99</v>
      </c>
      <c r="H21" s="65">
        <v>6.77</v>
      </c>
      <c r="I21" s="68">
        <v>31.79</v>
      </c>
      <c r="J21" s="65">
        <v>208.2</v>
      </c>
      <c r="K21" s="52">
        <v>413</v>
      </c>
      <c r="L21" s="51">
        <v>6.05</v>
      </c>
    </row>
    <row r="22" spans="1:12" ht="14.4" x14ac:dyDescent="0.3">
      <c r="A22" s="25"/>
      <c r="B22" s="16"/>
      <c r="C22" s="11"/>
      <c r="D22" s="7" t="s">
        <v>31</v>
      </c>
      <c r="E22" s="50"/>
      <c r="F22" s="51">
        <v>200</v>
      </c>
      <c r="G22" s="65">
        <v>0.35</v>
      </c>
      <c r="H22" s="65">
        <v>0.06</v>
      </c>
      <c r="I22" s="68">
        <v>22.79</v>
      </c>
      <c r="J22" s="65">
        <v>93.84</v>
      </c>
      <c r="K22" s="52">
        <v>868</v>
      </c>
      <c r="L22" s="51">
        <v>2.64</v>
      </c>
    </row>
    <row r="23" spans="1:12" ht="14.4" x14ac:dyDescent="0.3">
      <c r="A23" s="25"/>
      <c r="B23" s="16"/>
      <c r="C23" s="11"/>
      <c r="D23" s="7" t="s">
        <v>32</v>
      </c>
      <c r="E23" s="50"/>
      <c r="F23" s="51">
        <v>20</v>
      </c>
      <c r="G23" s="65">
        <v>0.03</v>
      </c>
      <c r="H23" s="65">
        <v>0</v>
      </c>
      <c r="I23" s="68">
        <v>9.84</v>
      </c>
      <c r="J23" s="65">
        <v>47</v>
      </c>
      <c r="K23" s="52">
        <v>5033</v>
      </c>
      <c r="L23" s="51">
        <v>1.92</v>
      </c>
    </row>
    <row r="24" spans="1:12" ht="14.4" x14ac:dyDescent="0.3">
      <c r="A24" s="25"/>
      <c r="B24" s="16"/>
      <c r="C24" s="11"/>
      <c r="D24" s="7" t="s">
        <v>33</v>
      </c>
      <c r="E24" s="50"/>
      <c r="F24" s="51">
        <v>40</v>
      </c>
      <c r="G24" s="65">
        <v>1.68</v>
      </c>
      <c r="H24" s="65">
        <v>3.3000000000000002E-2</v>
      </c>
      <c r="I24" s="68">
        <v>14.82</v>
      </c>
      <c r="J24" s="65">
        <v>69.599999999999994</v>
      </c>
      <c r="K24" s="52">
        <v>5045</v>
      </c>
      <c r="L24" s="51">
        <v>2.0499999999999998</v>
      </c>
    </row>
    <row r="25" spans="1:12" ht="14.4" x14ac:dyDescent="0.3">
      <c r="A25" s="25"/>
      <c r="B25" s="16"/>
      <c r="C25" s="11"/>
      <c r="D25" s="6" t="s">
        <v>24</v>
      </c>
      <c r="E25" s="50"/>
      <c r="F25" s="51">
        <v>100</v>
      </c>
      <c r="G25" s="66">
        <v>0.42</v>
      </c>
      <c r="H25" s="66">
        <v>0.42</v>
      </c>
      <c r="I25" s="69">
        <v>10.4</v>
      </c>
      <c r="J25" s="66">
        <v>48.89</v>
      </c>
      <c r="K25" s="52"/>
      <c r="L25" s="51">
        <v>7.15</v>
      </c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910</v>
      </c>
      <c r="G27" s="21">
        <f>SUM(G18:G26)</f>
        <v>27.28</v>
      </c>
      <c r="H27" s="21">
        <f>SUM(H18:H26)</f>
        <v>29.593000000000004</v>
      </c>
      <c r="I27" s="21">
        <f>SUM(I18:I26)</f>
        <v>115.19</v>
      </c>
      <c r="J27" s="21">
        <f>SUM(J18:J26)</f>
        <v>852.75000000000011</v>
      </c>
      <c r="K27" s="27"/>
      <c r="L27" s="21">
        <v>60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76" t="s">
        <v>4</v>
      </c>
      <c r="D47" s="77"/>
      <c r="E47" s="33"/>
      <c r="F47" s="34">
        <f>F13+F17+F27+F32+F39+F46</f>
        <v>1410</v>
      </c>
      <c r="G47" s="34">
        <f>G13+G17+G27+G32+G39+G46</f>
        <v>48.59</v>
      </c>
      <c r="H47" s="34">
        <f>H13+H17+H27+H32+H39+H46</f>
        <v>47.543000000000006</v>
      </c>
      <c r="I47" s="34">
        <f>I13+I17+I27+I32+I39+I46</f>
        <v>192.56</v>
      </c>
      <c r="J47" s="34">
        <f>J13+J17+J27+J32+J39+J46</f>
        <v>1415.3700000000001</v>
      </c>
      <c r="K47" s="35"/>
      <c r="L47" s="34">
        <v>80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/>
      <c r="F48" s="48">
        <v>250</v>
      </c>
      <c r="G48" s="48">
        <v>4.9000000000000004</v>
      </c>
      <c r="H48" s="48">
        <v>6.88</v>
      </c>
      <c r="I48" s="48">
        <v>36.86</v>
      </c>
      <c r="J48" s="48">
        <v>230.18</v>
      </c>
      <c r="K48" s="49">
        <v>384</v>
      </c>
      <c r="L48" s="48">
        <v>10.15</v>
      </c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/>
      <c r="F50" s="51">
        <v>200</v>
      </c>
      <c r="G50" s="51">
        <v>0</v>
      </c>
      <c r="H50" s="51">
        <v>0</v>
      </c>
      <c r="I50" s="51">
        <v>15.05</v>
      </c>
      <c r="J50" s="51">
        <v>61.83</v>
      </c>
      <c r="K50" s="52">
        <v>943</v>
      </c>
      <c r="L50" s="51">
        <v>2.2599999999999998</v>
      </c>
    </row>
    <row r="51" spans="1:12" ht="14.4" x14ac:dyDescent="0.3">
      <c r="A51" s="15"/>
      <c r="B51" s="16"/>
      <c r="C51" s="11"/>
      <c r="D51" s="7" t="s">
        <v>23</v>
      </c>
      <c r="E51" s="50"/>
      <c r="F51" s="51">
        <v>50</v>
      </c>
      <c r="G51" s="51">
        <v>8.2100000000000009</v>
      </c>
      <c r="H51" s="51">
        <v>7.84</v>
      </c>
      <c r="I51" s="51">
        <v>14.76</v>
      </c>
      <c r="J51" s="51">
        <v>164.25</v>
      </c>
      <c r="K51" s="52">
        <v>7003</v>
      </c>
      <c r="L51" s="51">
        <v>7.59</v>
      </c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>SUM(G48:G54)</f>
        <v>13.110000000000001</v>
      </c>
      <c r="H55" s="21">
        <f>SUM(H48:H54)</f>
        <v>14.719999999999999</v>
      </c>
      <c r="I55" s="21">
        <f>SUM(I48:I54)</f>
        <v>66.67</v>
      </c>
      <c r="J55" s="21">
        <f>SUM(J48:J54)</f>
        <v>456.26</v>
      </c>
      <c r="K55" s="27"/>
      <c r="L55" s="21">
        <f>SUM(L48:L54)</f>
        <v>20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>
        <v>60</v>
      </c>
      <c r="G60" s="51">
        <v>0.73</v>
      </c>
      <c r="H60" s="51">
        <v>3.88</v>
      </c>
      <c r="I60" s="51">
        <v>3.88</v>
      </c>
      <c r="J60" s="51">
        <v>54.09</v>
      </c>
      <c r="K60" s="52">
        <v>63</v>
      </c>
      <c r="L60" s="51">
        <v>2.68</v>
      </c>
    </row>
    <row r="61" spans="1:12" ht="14.4" x14ac:dyDescent="0.3">
      <c r="A61" s="15"/>
      <c r="B61" s="16"/>
      <c r="C61" s="11"/>
      <c r="D61" s="7" t="s">
        <v>28</v>
      </c>
      <c r="E61" s="50"/>
      <c r="F61" s="51">
        <v>250</v>
      </c>
      <c r="G61" s="51">
        <v>8.0399999999999991</v>
      </c>
      <c r="H61" s="51">
        <v>6.67</v>
      </c>
      <c r="I61" s="51">
        <v>20.11</v>
      </c>
      <c r="J61" s="51">
        <v>170.9</v>
      </c>
      <c r="K61" s="52">
        <v>270</v>
      </c>
      <c r="L61" s="51">
        <v>17.54</v>
      </c>
    </row>
    <row r="62" spans="1:12" ht="14.4" x14ac:dyDescent="0.3">
      <c r="A62" s="15"/>
      <c r="B62" s="16"/>
      <c r="C62" s="11"/>
      <c r="D62" s="7" t="s">
        <v>29</v>
      </c>
      <c r="E62" s="50"/>
      <c r="F62" s="51">
        <v>90</v>
      </c>
      <c r="G62" s="51">
        <v>20.350000000000001</v>
      </c>
      <c r="H62" s="51">
        <v>20.58</v>
      </c>
      <c r="I62" s="51">
        <v>0</v>
      </c>
      <c r="J62" s="51">
        <v>266.16000000000003</v>
      </c>
      <c r="K62" s="52">
        <v>600</v>
      </c>
      <c r="L62" s="51">
        <v>26.05</v>
      </c>
    </row>
    <row r="63" spans="1:12" ht="14.4" x14ac:dyDescent="0.3">
      <c r="A63" s="15"/>
      <c r="B63" s="16"/>
      <c r="C63" s="11"/>
      <c r="D63" s="7" t="s">
        <v>30</v>
      </c>
      <c r="E63" s="50"/>
      <c r="F63" s="51">
        <v>150</v>
      </c>
      <c r="G63" s="51">
        <v>4.99</v>
      </c>
      <c r="H63" s="51">
        <v>6.77</v>
      </c>
      <c r="I63" s="51">
        <v>31.79</v>
      </c>
      <c r="J63" s="51">
        <v>208.2</v>
      </c>
      <c r="K63" s="52"/>
      <c r="L63" s="51">
        <v>9.73</v>
      </c>
    </row>
    <row r="64" spans="1:12" ht="14.4" x14ac:dyDescent="0.3">
      <c r="A64" s="15"/>
      <c r="B64" s="16"/>
      <c r="C64" s="11"/>
      <c r="D64" s="7" t="s">
        <v>31</v>
      </c>
      <c r="E64" s="50"/>
      <c r="F64" s="51">
        <v>200</v>
      </c>
      <c r="G64" s="51">
        <v>0.03</v>
      </c>
      <c r="H64" s="51">
        <v>0</v>
      </c>
      <c r="I64" s="51">
        <v>27.6</v>
      </c>
      <c r="J64" s="51">
        <v>110.4</v>
      </c>
      <c r="K64" s="52">
        <v>883</v>
      </c>
      <c r="L64" s="51">
        <v>2.92</v>
      </c>
    </row>
    <row r="65" spans="1:12" ht="14.4" x14ac:dyDescent="0.3">
      <c r="A65" s="15"/>
      <c r="B65" s="16"/>
      <c r="C65" s="11"/>
      <c r="D65" s="7" t="s">
        <v>32</v>
      </c>
      <c r="E65" s="50"/>
      <c r="F65" s="51">
        <v>20</v>
      </c>
      <c r="G65" s="51">
        <v>1.52</v>
      </c>
      <c r="H65" s="51">
        <v>0.16</v>
      </c>
      <c r="I65" s="51">
        <v>9.84</v>
      </c>
      <c r="J65" s="51">
        <v>47</v>
      </c>
      <c r="K65" s="52">
        <v>5033</v>
      </c>
      <c r="L65" s="51">
        <v>1.99</v>
      </c>
    </row>
    <row r="66" spans="1:12" ht="14.4" x14ac:dyDescent="0.3">
      <c r="A66" s="15"/>
      <c r="B66" s="16"/>
      <c r="C66" s="11"/>
      <c r="D66" s="7" t="s">
        <v>33</v>
      </c>
      <c r="E66" s="50"/>
      <c r="F66" s="51">
        <v>40</v>
      </c>
      <c r="G66" s="51">
        <v>1.68</v>
      </c>
      <c r="H66" s="51">
        <v>0.33</v>
      </c>
      <c r="I66" s="51">
        <v>14.87</v>
      </c>
      <c r="J66" s="51">
        <v>69.599999999999994</v>
      </c>
      <c r="K66" s="52">
        <v>5045</v>
      </c>
      <c r="L66" s="51">
        <v>2.2999999999999998</v>
      </c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810</v>
      </c>
      <c r="G69" s="21">
        <f>SUM(G60:G68)</f>
        <v>37.340000000000003</v>
      </c>
      <c r="H69" s="21">
        <f>SUM(H60:H68)</f>
        <v>38.389999999999993</v>
      </c>
      <c r="I69" s="21">
        <f>SUM(I60:I68)</f>
        <v>108.09</v>
      </c>
      <c r="J69" s="21">
        <f>SUM(J60:J68)</f>
        <v>926.35</v>
      </c>
      <c r="K69" s="27"/>
      <c r="L69" s="21">
        <v>60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>SUM(L67:L73)</f>
        <v>60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76" t="s">
        <v>4</v>
      </c>
      <c r="D89" s="77"/>
      <c r="E89" s="33"/>
      <c r="F89" s="34">
        <f>F55+F59+F69+F74+F81+F88</f>
        <v>1310</v>
      </c>
      <c r="G89" s="34">
        <f>G55+G59+G69+G74+G81+G88</f>
        <v>50.45</v>
      </c>
      <c r="H89" s="34">
        <f>H55+H59+H69+H74+H81+H88</f>
        <v>53.109999999999992</v>
      </c>
      <c r="I89" s="34">
        <f>I55+I59+I69+I74+I81+I88</f>
        <v>174.76</v>
      </c>
      <c r="J89" s="34">
        <f>J55+J59+J69+J74+J81+J88</f>
        <v>1382.6100000000001</v>
      </c>
      <c r="K89" s="35"/>
      <c r="L89" s="34">
        <v>80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/>
      <c r="F90" s="48">
        <v>250</v>
      </c>
      <c r="G90" s="48">
        <v>4.45</v>
      </c>
      <c r="H90" s="48">
        <v>8.76</v>
      </c>
      <c r="I90" s="48">
        <v>28.14</v>
      </c>
      <c r="J90" s="48">
        <v>210.32</v>
      </c>
      <c r="K90" s="49">
        <v>200</v>
      </c>
      <c r="L90" s="48">
        <v>9.5399999999999991</v>
      </c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/>
      <c r="F92" s="51">
        <v>200</v>
      </c>
      <c r="G92" s="51">
        <v>0.04</v>
      </c>
      <c r="H92" s="51">
        <v>0</v>
      </c>
      <c r="I92" s="51">
        <v>35.049999999999997</v>
      </c>
      <c r="J92" s="51">
        <v>61.83</v>
      </c>
      <c r="K92" s="52">
        <v>943</v>
      </c>
      <c r="L92" s="51">
        <v>2.08</v>
      </c>
    </row>
    <row r="93" spans="1:12" ht="14.4" x14ac:dyDescent="0.3">
      <c r="A93" s="25"/>
      <c r="B93" s="16"/>
      <c r="C93" s="11"/>
      <c r="D93" s="7" t="s">
        <v>23</v>
      </c>
      <c r="E93" s="50"/>
      <c r="F93" s="51">
        <v>50</v>
      </c>
      <c r="G93" s="51">
        <v>1.26</v>
      </c>
      <c r="H93" s="51">
        <v>16.09</v>
      </c>
      <c r="I93" s="51">
        <v>14.34</v>
      </c>
      <c r="J93" s="51">
        <v>239.05</v>
      </c>
      <c r="K93" s="52">
        <v>3</v>
      </c>
      <c r="L93" s="51">
        <v>8.3800000000000008</v>
      </c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>SUM(G90:G96)</f>
        <v>5.75</v>
      </c>
      <c r="H97" s="21">
        <f>SUM(H90:H96)</f>
        <v>24.85</v>
      </c>
      <c r="I97" s="21">
        <f>SUM(I90:I96)</f>
        <v>77.53</v>
      </c>
      <c r="J97" s="21">
        <f>SUM(J90:J96)</f>
        <v>511.2</v>
      </c>
      <c r="K97" s="27"/>
      <c r="L97" s="21">
        <f>SUM(L90:L96)</f>
        <v>20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>
        <v>60</v>
      </c>
      <c r="G102" s="64">
        <v>0.87</v>
      </c>
      <c r="H102" s="64">
        <v>2.78</v>
      </c>
      <c r="I102" s="67">
        <v>5.08</v>
      </c>
      <c r="J102" s="64">
        <v>44.24</v>
      </c>
      <c r="K102" s="52">
        <v>88</v>
      </c>
      <c r="L102" s="64">
        <v>2.34</v>
      </c>
    </row>
    <row r="103" spans="1:12" ht="14.4" x14ac:dyDescent="0.3">
      <c r="A103" s="25"/>
      <c r="B103" s="16"/>
      <c r="C103" s="11"/>
      <c r="D103" s="7" t="s">
        <v>28</v>
      </c>
      <c r="E103" s="50"/>
      <c r="F103" s="51">
        <v>250</v>
      </c>
      <c r="G103" s="65">
        <v>7.58</v>
      </c>
      <c r="H103" s="65">
        <v>11.47</v>
      </c>
      <c r="I103" s="68">
        <v>19.72</v>
      </c>
      <c r="J103" s="65">
        <v>213.06</v>
      </c>
      <c r="K103" s="52">
        <v>197</v>
      </c>
      <c r="L103" s="65">
        <v>8</v>
      </c>
    </row>
    <row r="104" spans="1:12" ht="14.4" x14ac:dyDescent="0.3">
      <c r="A104" s="25"/>
      <c r="B104" s="16"/>
      <c r="C104" s="11"/>
      <c r="D104" s="7" t="s">
        <v>29</v>
      </c>
      <c r="E104" s="50"/>
      <c r="F104" s="51">
        <v>90</v>
      </c>
      <c r="G104" s="65">
        <v>15.67</v>
      </c>
      <c r="H104" s="65">
        <v>7.32</v>
      </c>
      <c r="I104" s="68">
        <v>3.73</v>
      </c>
      <c r="J104" s="65">
        <v>143.69999999999999</v>
      </c>
      <c r="K104" s="52">
        <v>506</v>
      </c>
      <c r="L104" s="65">
        <v>32.97</v>
      </c>
    </row>
    <row r="105" spans="1:12" ht="14.4" x14ac:dyDescent="0.3">
      <c r="A105" s="25"/>
      <c r="B105" s="16"/>
      <c r="C105" s="11"/>
      <c r="D105" s="7" t="s">
        <v>30</v>
      </c>
      <c r="E105" s="50"/>
      <c r="F105" s="51">
        <v>200</v>
      </c>
      <c r="G105" s="65">
        <v>4.42</v>
      </c>
      <c r="H105" s="65">
        <v>6.79</v>
      </c>
      <c r="I105" s="68">
        <v>28.05</v>
      </c>
      <c r="J105" s="65">
        <v>191.95</v>
      </c>
      <c r="K105" s="52">
        <v>7299</v>
      </c>
      <c r="L105" s="65">
        <v>9.8000000000000007</v>
      </c>
    </row>
    <row r="106" spans="1:12" ht="14.4" x14ac:dyDescent="0.3">
      <c r="A106" s="25"/>
      <c r="B106" s="16"/>
      <c r="C106" s="11"/>
      <c r="D106" s="7" t="s">
        <v>31</v>
      </c>
      <c r="E106" s="50"/>
      <c r="F106" s="51">
        <v>200</v>
      </c>
      <c r="G106" s="65">
        <v>0.03</v>
      </c>
      <c r="H106" s="65">
        <v>0</v>
      </c>
      <c r="I106" s="68">
        <v>27.6</v>
      </c>
      <c r="J106" s="65">
        <v>110.4</v>
      </c>
      <c r="K106" s="52">
        <v>883</v>
      </c>
      <c r="L106" s="65">
        <v>2.92</v>
      </c>
    </row>
    <row r="107" spans="1:12" ht="14.4" x14ac:dyDescent="0.3">
      <c r="A107" s="25"/>
      <c r="B107" s="16"/>
      <c r="C107" s="11"/>
      <c r="D107" s="7" t="s">
        <v>32</v>
      </c>
      <c r="E107" s="50"/>
      <c r="F107" s="51">
        <v>20</v>
      </c>
      <c r="G107" s="65">
        <v>1.52</v>
      </c>
      <c r="H107" s="65">
        <v>0.16</v>
      </c>
      <c r="I107" s="68">
        <v>9.84</v>
      </c>
      <c r="J107" s="65">
        <v>47</v>
      </c>
      <c r="K107" s="52">
        <v>5033</v>
      </c>
      <c r="L107" s="65">
        <v>1.92</v>
      </c>
    </row>
    <row r="108" spans="1:12" ht="14.4" x14ac:dyDescent="0.3">
      <c r="A108" s="25"/>
      <c r="B108" s="16"/>
      <c r="C108" s="11"/>
      <c r="D108" s="7" t="s">
        <v>33</v>
      </c>
      <c r="E108" s="50"/>
      <c r="F108" s="51">
        <v>40</v>
      </c>
      <c r="G108" s="65">
        <v>1.68</v>
      </c>
      <c r="H108" s="65">
        <v>0.33</v>
      </c>
      <c r="I108" s="68">
        <v>14.82</v>
      </c>
      <c r="J108" s="65">
        <v>69.599999999999994</v>
      </c>
      <c r="K108" s="52">
        <v>5045</v>
      </c>
      <c r="L108" s="65">
        <v>2.0499999999999998</v>
      </c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860</v>
      </c>
      <c r="G111" s="21">
        <f>SUM(G102:G110)</f>
        <v>31.77</v>
      </c>
      <c r="H111" s="21">
        <f>SUM(H102:H110)</f>
        <v>28.849999999999998</v>
      </c>
      <c r="I111" s="21">
        <f>SUM(I102:I110)</f>
        <v>108.84</v>
      </c>
      <c r="J111" s="21">
        <f>SUM(J102:J110)</f>
        <v>819.95</v>
      </c>
      <c r="K111" s="27"/>
      <c r="L111" s="21">
        <v>60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/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76" t="s">
        <v>4</v>
      </c>
      <c r="D131" s="77"/>
      <c r="E131" s="33"/>
      <c r="F131" s="34">
        <f>F97+F101+F111+F116+F123+F130</f>
        <v>1360</v>
      </c>
      <c r="G131" s="34">
        <f>G97+G101+G111+G116+G123+G130</f>
        <v>37.519999999999996</v>
      </c>
      <c r="H131" s="34">
        <f>H97+H101+H111+H116+H123+H130</f>
        <v>53.7</v>
      </c>
      <c r="I131" s="34">
        <f>I97+I101+I111+I116+I123+I130</f>
        <v>186.37</v>
      </c>
      <c r="J131" s="34">
        <f>J97+J101+J111+J116+J123+J130</f>
        <v>1331.15</v>
      </c>
      <c r="K131" s="35"/>
      <c r="L131" s="34">
        <v>80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>
        <v>300</v>
      </c>
      <c r="G132" s="48">
        <v>18.899999999999999</v>
      </c>
      <c r="H132" s="48">
        <v>33.83</v>
      </c>
      <c r="I132" s="48">
        <v>66.5</v>
      </c>
      <c r="J132" s="48">
        <v>418.7</v>
      </c>
      <c r="K132" s="49">
        <v>469</v>
      </c>
      <c r="L132" s="48">
        <v>17.920000000000002</v>
      </c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>
        <v>200</v>
      </c>
      <c r="G134" s="51">
        <v>0.04</v>
      </c>
      <c r="H134" s="51">
        <v>0</v>
      </c>
      <c r="I134" s="51">
        <v>35.049999999999997</v>
      </c>
      <c r="J134" s="51">
        <v>61.83</v>
      </c>
      <c r="K134" s="52">
        <v>943</v>
      </c>
      <c r="L134" s="51">
        <v>2.08</v>
      </c>
    </row>
    <row r="135" spans="1:12" ht="14.4" x14ac:dyDescent="0.3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>SUM(G132:G138)</f>
        <v>18.939999999999998</v>
      </c>
      <c r="H139" s="21">
        <f>SUM(H132:H138)</f>
        <v>33.83</v>
      </c>
      <c r="I139" s="21">
        <f>SUM(I132:I138)</f>
        <v>101.55</v>
      </c>
      <c r="J139" s="21">
        <f>SUM(J132:J138)</f>
        <v>480.53</v>
      </c>
      <c r="K139" s="27"/>
      <c r="L139" s="21">
        <f>SUM(L132:L138)</f>
        <v>20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>
        <v>60</v>
      </c>
      <c r="G144" s="64">
        <v>0.57999999999999996</v>
      </c>
      <c r="H144" s="64">
        <v>3.08</v>
      </c>
      <c r="I144" s="67">
        <v>1.72</v>
      </c>
      <c r="J144" s="64">
        <v>37.64</v>
      </c>
      <c r="K144" s="52">
        <v>56</v>
      </c>
      <c r="L144" s="64">
        <v>1.84</v>
      </c>
    </row>
    <row r="145" spans="1:12" ht="14.4" x14ac:dyDescent="0.3">
      <c r="A145" s="25"/>
      <c r="B145" s="16"/>
      <c r="C145" s="11"/>
      <c r="D145" s="7" t="s">
        <v>28</v>
      </c>
      <c r="E145" s="50"/>
      <c r="F145" s="51">
        <v>250</v>
      </c>
      <c r="G145" s="65">
        <v>2.39</v>
      </c>
      <c r="H145" s="65">
        <v>7.28</v>
      </c>
      <c r="I145" s="68">
        <v>11.67</v>
      </c>
      <c r="J145" s="65">
        <v>122.98</v>
      </c>
      <c r="K145" s="52">
        <v>170</v>
      </c>
      <c r="L145" s="65">
        <v>12.7</v>
      </c>
    </row>
    <row r="146" spans="1:12" ht="14.4" x14ac:dyDescent="0.3">
      <c r="A146" s="25"/>
      <c r="B146" s="16"/>
      <c r="C146" s="11"/>
      <c r="D146" s="7" t="s">
        <v>29</v>
      </c>
      <c r="E146" s="50"/>
      <c r="F146" s="51">
        <v>240</v>
      </c>
      <c r="G146" s="65">
        <v>14.69</v>
      </c>
      <c r="H146" s="65">
        <v>14.89</v>
      </c>
      <c r="I146" s="68">
        <v>36.49</v>
      </c>
      <c r="J146" s="65">
        <v>338.66</v>
      </c>
      <c r="K146" s="52">
        <v>601</v>
      </c>
      <c r="L146" s="65">
        <v>32.03</v>
      </c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/>
      <c r="F148" s="51">
        <v>200</v>
      </c>
      <c r="G148" s="65">
        <v>0.35</v>
      </c>
      <c r="H148" s="65">
        <v>0.06</v>
      </c>
      <c r="I148" s="68">
        <v>22.79</v>
      </c>
      <c r="J148" s="65">
        <v>93.84</v>
      </c>
      <c r="K148" s="52">
        <v>368</v>
      </c>
      <c r="L148" s="65">
        <v>2.64</v>
      </c>
    </row>
    <row r="149" spans="1:12" ht="14.4" x14ac:dyDescent="0.3">
      <c r="A149" s="25"/>
      <c r="B149" s="16"/>
      <c r="C149" s="11"/>
      <c r="D149" s="7" t="s">
        <v>32</v>
      </c>
      <c r="E149" s="50"/>
      <c r="F149" s="51">
        <v>20</v>
      </c>
      <c r="G149" s="65">
        <v>1.52</v>
      </c>
      <c r="H149" s="65">
        <v>0.16</v>
      </c>
      <c r="I149" s="68">
        <v>9.84</v>
      </c>
      <c r="J149" s="65">
        <v>47</v>
      </c>
      <c r="K149" s="52">
        <v>5033</v>
      </c>
      <c r="L149" s="65">
        <v>1.99</v>
      </c>
    </row>
    <row r="150" spans="1:12" ht="14.4" x14ac:dyDescent="0.3">
      <c r="A150" s="25"/>
      <c r="B150" s="16"/>
      <c r="C150" s="11"/>
      <c r="D150" s="7" t="s">
        <v>33</v>
      </c>
      <c r="E150" s="50"/>
      <c r="F150" s="51">
        <v>40</v>
      </c>
      <c r="G150" s="65">
        <v>1.68</v>
      </c>
      <c r="H150" s="65">
        <v>0.33</v>
      </c>
      <c r="I150" s="68">
        <v>14.82</v>
      </c>
      <c r="J150" s="65">
        <v>69.599999999999994</v>
      </c>
      <c r="K150" s="52">
        <v>5045</v>
      </c>
      <c r="L150" s="65">
        <v>2.2999999999999998</v>
      </c>
    </row>
    <row r="151" spans="1:12" ht="14.4" x14ac:dyDescent="0.3">
      <c r="A151" s="25"/>
      <c r="B151" s="16"/>
      <c r="C151" s="11"/>
      <c r="D151" s="6" t="s">
        <v>24</v>
      </c>
      <c r="E151" s="50"/>
      <c r="F151" s="51">
        <v>100</v>
      </c>
      <c r="G151" s="66">
        <v>0.6</v>
      </c>
      <c r="H151" s="66">
        <v>0.6</v>
      </c>
      <c r="I151" s="69">
        <v>14.74</v>
      </c>
      <c r="J151" s="66">
        <v>70.680000000000007</v>
      </c>
      <c r="K151" s="52"/>
      <c r="L151" s="66">
        <v>6.5</v>
      </c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910</v>
      </c>
      <c r="G153" s="21">
        <f>SUM(G144:G152)</f>
        <v>21.810000000000002</v>
      </c>
      <c r="H153" s="21">
        <f>SUM(H144:H152)</f>
        <v>26.4</v>
      </c>
      <c r="I153" s="21">
        <f>SUM(I144:I152)</f>
        <v>112.07000000000001</v>
      </c>
      <c r="J153" s="21">
        <f>SUM(J144:J152)</f>
        <v>780.40000000000009</v>
      </c>
      <c r="K153" s="27"/>
      <c r="L153" s="70">
        <v>60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76" t="s">
        <v>4</v>
      </c>
      <c r="D173" s="77"/>
      <c r="E173" s="33"/>
      <c r="F173" s="34">
        <f>F139+F143+F153+F158+F165+F172</f>
        <v>1410</v>
      </c>
      <c r="G173" s="34">
        <f>G139+G143+G153+G158+G165+G172</f>
        <v>40.75</v>
      </c>
      <c r="H173" s="34">
        <f>H139+H143+H153+H158+H165+H172</f>
        <v>60.23</v>
      </c>
      <c r="I173" s="34">
        <f>I139+I143+I153+I158+I165+I172</f>
        <v>213.62</v>
      </c>
      <c r="J173" s="34">
        <f>J139+J143+J153+J158+J165+J172</f>
        <v>1260.93</v>
      </c>
      <c r="K173" s="35"/>
      <c r="L173" s="34">
        <v>80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>
        <v>260</v>
      </c>
      <c r="G174" s="65">
        <v>6.47</v>
      </c>
      <c r="H174" s="65">
        <v>13.46</v>
      </c>
      <c r="I174" s="68">
        <v>34.19</v>
      </c>
      <c r="J174" s="65">
        <v>285.13</v>
      </c>
      <c r="K174" s="49">
        <v>7209</v>
      </c>
      <c r="L174" s="48">
        <v>13.06</v>
      </c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/>
      <c r="F176" s="51">
        <v>200</v>
      </c>
      <c r="G176" s="65">
        <v>0.04</v>
      </c>
      <c r="H176" s="65">
        <v>0</v>
      </c>
      <c r="I176" s="68">
        <v>15.05</v>
      </c>
      <c r="J176" s="65">
        <v>61.83</v>
      </c>
      <c r="K176" s="52">
        <v>944</v>
      </c>
      <c r="L176" s="51">
        <v>2.96</v>
      </c>
    </row>
    <row r="177" spans="1:12" ht="14.4" x14ac:dyDescent="0.3">
      <c r="A177" s="25"/>
      <c r="B177" s="16"/>
      <c r="C177" s="11"/>
      <c r="D177" s="7" t="s">
        <v>23</v>
      </c>
      <c r="E177" s="50"/>
      <c r="F177" s="51">
        <v>40</v>
      </c>
      <c r="G177" s="65">
        <v>3.04</v>
      </c>
      <c r="H177" s="65">
        <v>0.32</v>
      </c>
      <c r="I177" s="68">
        <v>19.68</v>
      </c>
      <c r="J177" s="65">
        <v>94</v>
      </c>
      <c r="K177" s="52">
        <v>5033</v>
      </c>
      <c r="L177" s="51">
        <v>3.98</v>
      </c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>SUM(G174:G180)</f>
        <v>9.5500000000000007</v>
      </c>
      <c r="H181" s="21">
        <f>SUM(H174:H180)</f>
        <v>13.780000000000001</v>
      </c>
      <c r="I181" s="21">
        <f>SUM(I174:I180)</f>
        <v>68.919999999999987</v>
      </c>
      <c r="J181" s="21">
        <f>SUM(J174:J180)</f>
        <v>440.96</v>
      </c>
      <c r="K181" s="27"/>
      <c r="L181" s="21">
        <f>SUM(L174:L180)</f>
        <v>20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/>
      <c r="F187" s="71">
        <v>250</v>
      </c>
      <c r="G187" s="65">
        <v>2.39</v>
      </c>
      <c r="H187" s="65">
        <v>2.36</v>
      </c>
      <c r="I187" s="68">
        <v>17.3</v>
      </c>
      <c r="J187" s="65">
        <v>100.35</v>
      </c>
      <c r="K187" s="52">
        <v>208</v>
      </c>
      <c r="L187" s="65">
        <v>8.4</v>
      </c>
    </row>
    <row r="188" spans="1:12" ht="14.4" x14ac:dyDescent="0.3">
      <c r="A188" s="25"/>
      <c r="B188" s="16"/>
      <c r="C188" s="11"/>
      <c r="D188" s="7" t="s">
        <v>29</v>
      </c>
      <c r="E188" s="50"/>
      <c r="F188" s="71">
        <v>90</v>
      </c>
      <c r="G188" s="65">
        <v>18.02</v>
      </c>
      <c r="H188" s="65">
        <v>17.920000000000002</v>
      </c>
      <c r="I188" s="68">
        <v>2.06</v>
      </c>
      <c r="J188" s="65">
        <v>241.7</v>
      </c>
      <c r="K188" s="52">
        <v>590</v>
      </c>
      <c r="L188" s="65">
        <v>28.38</v>
      </c>
    </row>
    <row r="189" spans="1:12" ht="14.4" x14ac:dyDescent="0.3">
      <c r="A189" s="25"/>
      <c r="B189" s="16"/>
      <c r="C189" s="11"/>
      <c r="D189" s="7" t="s">
        <v>30</v>
      </c>
      <c r="E189" s="50"/>
      <c r="F189" s="71">
        <v>150</v>
      </c>
      <c r="G189" s="65">
        <v>4.99</v>
      </c>
      <c r="H189" s="65">
        <v>6.77</v>
      </c>
      <c r="I189" s="68">
        <v>31.79</v>
      </c>
      <c r="J189" s="65">
        <v>208.2</v>
      </c>
      <c r="K189" s="52">
        <v>413</v>
      </c>
      <c r="L189" s="65">
        <v>6.54</v>
      </c>
    </row>
    <row r="190" spans="1:12" ht="14.4" x14ac:dyDescent="0.3">
      <c r="A190" s="25"/>
      <c r="B190" s="16"/>
      <c r="C190" s="11"/>
      <c r="D190" s="7" t="s">
        <v>31</v>
      </c>
      <c r="E190" s="50"/>
      <c r="F190" s="71">
        <v>200</v>
      </c>
      <c r="G190" s="65">
        <v>0.14000000000000001</v>
      </c>
      <c r="H190" s="65">
        <v>0.14000000000000001</v>
      </c>
      <c r="I190" s="68">
        <v>18.5</v>
      </c>
      <c r="J190" s="65">
        <v>76.77</v>
      </c>
      <c r="K190" s="52">
        <v>861</v>
      </c>
      <c r="L190" s="65">
        <v>2.64</v>
      </c>
    </row>
    <row r="191" spans="1:12" ht="14.4" x14ac:dyDescent="0.3">
      <c r="A191" s="25"/>
      <c r="B191" s="16"/>
      <c r="C191" s="11"/>
      <c r="D191" s="7" t="s">
        <v>32</v>
      </c>
      <c r="E191" s="50"/>
      <c r="F191" s="71">
        <v>20</v>
      </c>
      <c r="G191" s="65">
        <v>1.52</v>
      </c>
      <c r="H191" s="65">
        <v>0.16</v>
      </c>
      <c r="I191" s="68">
        <v>9.84</v>
      </c>
      <c r="J191" s="65">
        <v>47</v>
      </c>
      <c r="K191" s="52">
        <v>5033</v>
      </c>
      <c r="L191" s="65">
        <v>1.99</v>
      </c>
    </row>
    <row r="192" spans="1:12" ht="14.4" x14ac:dyDescent="0.3">
      <c r="A192" s="25"/>
      <c r="B192" s="16"/>
      <c r="C192" s="11"/>
      <c r="D192" s="7" t="s">
        <v>33</v>
      </c>
      <c r="E192" s="50"/>
      <c r="F192" s="71">
        <v>40</v>
      </c>
      <c r="G192" s="65">
        <v>1.68</v>
      </c>
      <c r="H192" s="65">
        <v>0.33</v>
      </c>
      <c r="I192" s="68">
        <v>14.82</v>
      </c>
      <c r="J192" s="65">
        <v>69.599999999999994</v>
      </c>
      <c r="K192" s="52">
        <v>5045</v>
      </c>
      <c r="L192" s="65">
        <v>2.2999999999999998</v>
      </c>
    </row>
    <row r="193" spans="1:12" ht="14.4" x14ac:dyDescent="0.3">
      <c r="A193" s="25"/>
      <c r="B193" s="16"/>
      <c r="C193" s="11"/>
      <c r="D193" s="6" t="s">
        <v>24</v>
      </c>
      <c r="E193" s="50"/>
      <c r="F193" s="72">
        <v>150</v>
      </c>
      <c r="G193" s="66">
        <v>0.6</v>
      </c>
      <c r="H193" s="66">
        <v>0.6</v>
      </c>
      <c r="I193" s="69">
        <v>14.74</v>
      </c>
      <c r="J193" s="66">
        <v>70.680000000000007</v>
      </c>
      <c r="K193" s="52"/>
      <c r="L193" s="66">
        <v>9.75</v>
      </c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900</v>
      </c>
      <c r="G195" s="21">
        <f>SUM(G186:G194)</f>
        <v>29.34</v>
      </c>
      <c r="H195" s="21">
        <f>SUM(H186:H194)</f>
        <v>28.28</v>
      </c>
      <c r="I195" s="21">
        <f>SUM(I186:I194)</f>
        <v>109.05</v>
      </c>
      <c r="J195" s="21">
        <f>SUM(J186:J194)</f>
        <v>814.3</v>
      </c>
      <c r="K195" s="27"/>
      <c r="L195" s="21">
        <v>60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76" t="s">
        <v>4</v>
      </c>
      <c r="D215" s="77"/>
      <c r="E215" s="33"/>
      <c r="F215" s="34">
        <f>F181+F185+F195+F200+F207+F214</f>
        <v>1400</v>
      </c>
      <c r="G215" s="34">
        <f>G181+G185+G195+G200+G207+G214</f>
        <v>38.89</v>
      </c>
      <c r="H215" s="34">
        <f>H181+H185+H195+H200+H207+H214</f>
        <v>42.06</v>
      </c>
      <c r="I215" s="34">
        <f>I181+I185+I195+I200+I207+I214</f>
        <v>177.96999999999997</v>
      </c>
      <c r="J215" s="34">
        <f>J181+J185+J195+J200+J207+J214</f>
        <v>1255.26</v>
      </c>
      <c r="K215" s="35"/>
      <c r="L215" s="34">
        <v>80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>SUM(G228:G236)</f>
        <v>0</v>
      </c>
      <c r="H237" s="21">
        <f>SUM(H228:H236)</f>
        <v>0</v>
      </c>
      <c r="I237" s="21">
        <f>SUM(I228:I236)</f>
        <v>0</v>
      </c>
      <c r="J237" s="21">
        <f>SUM(J228:J236)</f>
        <v>0</v>
      </c>
      <c r="K237" s="27"/>
      <c r="L237" s="21">
        <f ca="1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76" t="s">
        <v>4</v>
      </c>
      <c r="D257" s="77"/>
      <c r="E257" s="33"/>
      <c r="F257" s="34">
        <f>F223+F227+F237+F242+F249+F256</f>
        <v>0</v>
      </c>
      <c r="G257" s="34">
        <f>G223+G227+G237+G242+G249+G256</f>
        <v>0</v>
      </c>
      <c r="H257" s="34">
        <f>H223+H227+H237+H242+H249+H256</f>
        <v>0</v>
      </c>
      <c r="I257" s="34">
        <f>I223+I227+I237+I242+I249+I256</f>
        <v>0</v>
      </c>
      <c r="J257" s="34">
        <f>J223+J227+J237+J242+J249+J256</f>
        <v>0</v>
      </c>
      <c r="K257" s="35"/>
      <c r="L257" s="34">
        <f ca="1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76" t="s">
        <v>4</v>
      </c>
      <c r="D299" s="77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60">
        <v>260</v>
      </c>
      <c r="G300" s="62">
        <v>18.09</v>
      </c>
      <c r="H300" s="62">
        <v>17.61</v>
      </c>
      <c r="I300" s="63">
        <v>37.200000000000003</v>
      </c>
      <c r="J300" s="62">
        <v>381.74</v>
      </c>
      <c r="K300" s="49">
        <v>384</v>
      </c>
      <c r="L300" s="62">
        <v>14.86</v>
      </c>
    </row>
    <row r="301" spans="1:12" ht="14.4" x14ac:dyDescent="0.3">
      <c r="A301" s="25"/>
      <c r="B301" s="16"/>
      <c r="C301" s="11"/>
      <c r="D301" s="6"/>
      <c r="E301" s="50"/>
      <c r="F301" s="61"/>
      <c r="G301" s="62"/>
      <c r="H301" s="62"/>
      <c r="I301" s="63"/>
      <c r="J301" s="62" t="s">
        <v>51</v>
      </c>
      <c r="K301" s="52"/>
      <c r="L301" s="62"/>
    </row>
    <row r="302" spans="1:12" ht="14.4" x14ac:dyDescent="0.3">
      <c r="A302" s="25"/>
      <c r="B302" s="16"/>
      <c r="C302" s="11"/>
      <c r="D302" s="7" t="s">
        <v>22</v>
      </c>
      <c r="E302" s="50"/>
      <c r="F302" s="61">
        <v>200</v>
      </c>
      <c r="G302" s="62">
        <v>0.18</v>
      </c>
      <c r="H302" s="62">
        <v>0.02</v>
      </c>
      <c r="I302" s="63">
        <v>20.49</v>
      </c>
      <c r="J302" s="62">
        <v>86.88</v>
      </c>
      <c r="K302" s="52">
        <v>943</v>
      </c>
      <c r="L302" s="62">
        <v>2.2599999999999998</v>
      </c>
    </row>
    <row r="303" spans="1:12" ht="14.4" x14ac:dyDescent="0.3">
      <c r="A303" s="25"/>
      <c r="B303" s="16"/>
      <c r="C303" s="11"/>
      <c r="D303" s="7" t="s">
        <v>23</v>
      </c>
      <c r="E303" s="50"/>
      <c r="F303" s="61">
        <v>40</v>
      </c>
      <c r="G303" s="51">
        <v>3.04</v>
      </c>
      <c r="H303" s="51">
        <v>0.32</v>
      </c>
      <c r="I303" s="51">
        <v>19.68</v>
      </c>
      <c r="J303" s="51">
        <v>94</v>
      </c>
      <c r="K303" s="52">
        <v>7003</v>
      </c>
      <c r="L303" s="62">
        <v>2.88</v>
      </c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>SUM(G300:G306)</f>
        <v>21.31</v>
      </c>
      <c r="H307" s="21">
        <f>SUM(H300:H306)</f>
        <v>17.95</v>
      </c>
      <c r="I307" s="21">
        <f>SUM(I300:I306)</f>
        <v>77.37</v>
      </c>
      <c r="J307" s="21">
        <f>SUM(J300:J306)</f>
        <v>562.62</v>
      </c>
      <c r="K307" s="27"/>
      <c r="L307" s="21">
        <f>SUM(L300:L306)</f>
        <v>19.999999999999996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>
        <v>60</v>
      </c>
      <c r="G312" s="64">
        <v>0.66</v>
      </c>
      <c r="H312" s="64">
        <v>0.12</v>
      </c>
      <c r="I312" s="67">
        <v>2.2799999999999998</v>
      </c>
      <c r="J312" s="64">
        <v>14.4</v>
      </c>
      <c r="K312" s="52">
        <v>58</v>
      </c>
      <c r="L312" s="51">
        <v>2.2000000000000002</v>
      </c>
    </row>
    <row r="313" spans="1:12" ht="14.4" x14ac:dyDescent="0.3">
      <c r="A313" s="25"/>
      <c r="B313" s="16"/>
      <c r="C313" s="11"/>
      <c r="D313" s="7" t="s">
        <v>28</v>
      </c>
      <c r="E313" s="50"/>
      <c r="F313" s="51">
        <v>250</v>
      </c>
      <c r="G313" s="65">
        <v>3.31</v>
      </c>
      <c r="H313" s="65">
        <v>4.91</v>
      </c>
      <c r="I313" s="68">
        <v>17.989999999999998</v>
      </c>
      <c r="J313" s="65">
        <v>130.97999999999999</v>
      </c>
      <c r="K313" s="52">
        <v>187</v>
      </c>
      <c r="L313" s="51">
        <v>12.3</v>
      </c>
    </row>
    <row r="314" spans="1:12" ht="14.4" x14ac:dyDescent="0.3">
      <c r="A314" s="25"/>
      <c r="B314" s="16"/>
      <c r="C314" s="11"/>
      <c r="D314" s="7" t="s">
        <v>29</v>
      </c>
      <c r="E314" s="50"/>
      <c r="F314" s="51">
        <v>90</v>
      </c>
      <c r="G314" s="65">
        <v>15.84</v>
      </c>
      <c r="H314" s="65">
        <v>17.28</v>
      </c>
      <c r="I314" s="68">
        <v>5.28</v>
      </c>
      <c r="J314" s="65">
        <v>239.84</v>
      </c>
      <c r="K314" s="52">
        <v>541</v>
      </c>
      <c r="L314" s="51">
        <v>25.69</v>
      </c>
    </row>
    <row r="315" spans="1:12" ht="14.4" x14ac:dyDescent="0.3">
      <c r="A315" s="25"/>
      <c r="B315" s="16"/>
      <c r="C315" s="11"/>
      <c r="D315" s="7" t="s">
        <v>30</v>
      </c>
      <c r="E315" s="50"/>
      <c r="F315" s="51">
        <v>150</v>
      </c>
      <c r="G315" s="65">
        <v>4.99</v>
      </c>
      <c r="H315" s="65">
        <v>6.77</v>
      </c>
      <c r="I315" s="68">
        <v>31.79</v>
      </c>
      <c r="J315" s="65">
        <v>208.2</v>
      </c>
      <c r="K315" s="52">
        <v>413</v>
      </c>
      <c r="L315" s="51">
        <v>6.05</v>
      </c>
    </row>
    <row r="316" spans="1:12" ht="14.4" x14ac:dyDescent="0.3">
      <c r="A316" s="25"/>
      <c r="B316" s="16"/>
      <c r="C316" s="11"/>
      <c r="D316" s="7" t="s">
        <v>31</v>
      </c>
      <c r="E316" s="50"/>
      <c r="F316" s="51">
        <v>200</v>
      </c>
      <c r="G316" s="65">
        <v>0.35</v>
      </c>
      <c r="H316" s="65">
        <v>0.06</v>
      </c>
      <c r="I316" s="68">
        <v>22.79</v>
      </c>
      <c r="J316" s="65">
        <v>93.84</v>
      </c>
      <c r="K316" s="52">
        <v>868</v>
      </c>
      <c r="L316" s="51">
        <v>2.64</v>
      </c>
    </row>
    <row r="317" spans="1:12" ht="14.4" x14ac:dyDescent="0.3">
      <c r="A317" s="25"/>
      <c r="B317" s="16"/>
      <c r="C317" s="11"/>
      <c r="D317" s="7" t="s">
        <v>32</v>
      </c>
      <c r="E317" s="50"/>
      <c r="F317" s="51">
        <v>20</v>
      </c>
      <c r="G317" s="65">
        <v>0.03</v>
      </c>
      <c r="H317" s="65">
        <v>0</v>
      </c>
      <c r="I317" s="68">
        <v>9.84</v>
      </c>
      <c r="J317" s="65">
        <v>47</v>
      </c>
      <c r="K317" s="52">
        <v>5033</v>
      </c>
      <c r="L317" s="51">
        <v>1.92</v>
      </c>
    </row>
    <row r="318" spans="1:12" ht="14.4" x14ac:dyDescent="0.3">
      <c r="A318" s="25"/>
      <c r="B318" s="16"/>
      <c r="C318" s="11"/>
      <c r="D318" s="7" t="s">
        <v>33</v>
      </c>
      <c r="E318" s="50"/>
      <c r="F318" s="51">
        <v>40</v>
      </c>
      <c r="G318" s="65">
        <v>1.68</v>
      </c>
      <c r="H318" s="65">
        <v>3.3000000000000002E-2</v>
      </c>
      <c r="I318" s="68">
        <v>14.82</v>
      </c>
      <c r="J318" s="65">
        <v>69.599999999999994</v>
      </c>
      <c r="K318" s="52">
        <v>5045</v>
      </c>
      <c r="L318" s="51">
        <v>2.0499999999999998</v>
      </c>
    </row>
    <row r="319" spans="1:12" ht="14.4" x14ac:dyDescent="0.3">
      <c r="A319" s="25"/>
      <c r="B319" s="16"/>
      <c r="C319" s="11"/>
      <c r="D319" s="6"/>
      <c r="E319" s="50"/>
      <c r="F319" s="51">
        <v>100</v>
      </c>
      <c r="G319" s="66">
        <v>0.42</v>
      </c>
      <c r="H319" s="66">
        <v>0.42</v>
      </c>
      <c r="I319" s="69">
        <v>10.4</v>
      </c>
      <c r="J319" s="66">
        <v>48.89</v>
      </c>
      <c r="K319" s="52"/>
      <c r="L319" s="51">
        <v>7.15</v>
      </c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910</v>
      </c>
      <c r="G321" s="21">
        <f>SUM(G312:G320)</f>
        <v>27.28</v>
      </c>
      <c r="H321" s="21">
        <f>SUM(H312:H320)</f>
        <v>29.593000000000004</v>
      </c>
      <c r="I321" s="21">
        <f>SUM(I312:I320)</f>
        <v>115.19</v>
      </c>
      <c r="J321" s="21">
        <f>SUM(J312:J320)</f>
        <v>852.75000000000011</v>
      </c>
      <c r="K321" s="27"/>
      <c r="L321" s="21">
        <v>60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76" t="s">
        <v>4</v>
      </c>
      <c r="D341" s="77"/>
      <c r="E341" s="33"/>
      <c r="F341" s="34">
        <f>F307+F311+F321+F326+F333+F340</f>
        <v>1410</v>
      </c>
      <c r="G341" s="34">
        <f>G307+G311+G321+G326+G333+G340</f>
        <v>48.59</v>
      </c>
      <c r="H341" s="34">
        <f>H307+H311+H321+H326+H333+H340</f>
        <v>47.543000000000006</v>
      </c>
      <c r="I341" s="34">
        <f>I307+I311+I321+I326+I333+I340</f>
        <v>192.56</v>
      </c>
      <c r="J341" s="34">
        <f>J307+J311+J321+J326+J333+J340</f>
        <v>1415.3700000000001</v>
      </c>
      <c r="K341" s="35"/>
      <c r="L341" s="34">
        <v>80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>
        <v>250</v>
      </c>
      <c r="G342" s="48">
        <v>4.9000000000000004</v>
      </c>
      <c r="H342" s="48">
        <v>6.88</v>
      </c>
      <c r="I342" s="48">
        <v>36.86</v>
      </c>
      <c r="J342" s="48">
        <v>230.18</v>
      </c>
      <c r="K342" s="49">
        <v>384</v>
      </c>
      <c r="L342" s="48">
        <v>10.15</v>
      </c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/>
      <c r="F344" s="51">
        <v>200</v>
      </c>
      <c r="G344" s="51">
        <v>0</v>
      </c>
      <c r="H344" s="51">
        <v>0</v>
      </c>
      <c r="I344" s="51">
        <v>15.05</v>
      </c>
      <c r="J344" s="51">
        <v>61.83</v>
      </c>
      <c r="K344" s="52">
        <v>943</v>
      </c>
      <c r="L344" s="51">
        <v>2.2599999999999998</v>
      </c>
    </row>
    <row r="345" spans="1:12" ht="14.4" x14ac:dyDescent="0.3">
      <c r="A345" s="15"/>
      <c r="B345" s="16"/>
      <c r="C345" s="11"/>
      <c r="D345" s="7" t="s">
        <v>23</v>
      </c>
      <c r="E345" s="50"/>
      <c r="F345" s="51">
        <v>50</v>
      </c>
      <c r="G345" s="51">
        <v>8.2100000000000009</v>
      </c>
      <c r="H345" s="51">
        <v>7.84</v>
      </c>
      <c r="I345" s="51">
        <v>14.76</v>
      </c>
      <c r="J345" s="51">
        <v>164.25</v>
      </c>
      <c r="K345" s="52">
        <v>7003</v>
      </c>
      <c r="L345" s="51">
        <v>7.59</v>
      </c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>SUM(G342:G348)</f>
        <v>13.110000000000001</v>
      </c>
      <c r="H349" s="21">
        <f>SUM(H342:H348)</f>
        <v>14.719999999999999</v>
      </c>
      <c r="I349" s="21">
        <f>SUM(I342:I348)</f>
        <v>66.67</v>
      </c>
      <c r="J349" s="21">
        <f>SUM(J342:J348)</f>
        <v>456.26</v>
      </c>
      <c r="K349" s="27"/>
      <c r="L349" s="21">
        <f>SUM(L342:L348)</f>
        <v>20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>
        <v>60</v>
      </c>
      <c r="G354" s="51">
        <v>0.73</v>
      </c>
      <c r="H354" s="51">
        <v>3.88</v>
      </c>
      <c r="I354" s="51">
        <v>3.88</v>
      </c>
      <c r="J354" s="51">
        <v>54.09</v>
      </c>
      <c r="K354" s="52">
        <v>63</v>
      </c>
      <c r="L354" s="51">
        <v>2.68</v>
      </c>
    </row>
    <row r="355" spans="1:12" ht="14.4" x14ac:dyDescent="0.3">
      <c r="A355" s="15"/>
      <c r="B355" s="16"/>
      <c r="C355" s="11"/>
      <c r="D355" s="7" t="s">
        <v>28</v>
      </c>
      <c r="E355" s="50"/>
      <c r="F355" s="51">
        <v>250</v>
      </c>
      <c r="G355" s="51">
        <v>8.0399999999999991</v>
      </c>
      <c r="H355" s="51">
        <v>6.67</v>
      </c>
      <c r="I355" s="51">
        <v>20.11</v>
      </c>
      <c r="J355" s="51">
        <v>170.9</v>
      </c>
      <c r="K355" s="52">
        <v>270</v>
      </c>
      <c r="L355" s="51">
        <v>17.54</v>
      </c>
    </row>
    <row r="356" spans="1:12" ht="14.4" x14ac:dyDescent="0.3">
      <c r="A356" s="15"/>
      <c r="B356" s="16"/>
      <c r="C356" s="11"/>
      <c r="D356" s="7" t="s">
        <v>29</v>
      </c>
      <c r="E356" s="50"/>
      <c r="F356" s="51">
        <v>90</v>
      </c>
      <c r="G356" s="51">
        <v>20.350000000000001</v>
      </c>
      <c r="H356" s="51">
        <v>20.58</v>
      </c>
      <c r="I356" s="51">
        <v>0</v>
      </c>
      <c r="J356" s="51">
        <v>266.16000000000003</v>
      </c>
      <c r="K356" s="52">
        <v>600</v>
      </c>
      <c r="L356" s="51">
        <v>26.05</v>
      </c>
    </row>
    <row r="357" spans="1:12" ht="14.4" x14ac:dyDescent="0.3">
      <c r="A357" s="15"/>
      <c r="B357" s="16"/>
      <c r="C357" s="11"/>
      <c r="D357" s="7" t="s">
        <v>30</v>
      </c>
      <c r="E357" s="50"/>
      <c r="F357" s="51">
        <v>150</v>
      </c>
      <c r="G357" s="51">
        <v>4.99</v>
      </c>
      <c r="H357" s="51">
        <v>6.77</v>
      </c>
      <c r="I357" s="51">
        <v>31.79</v>
      </c>
      <c r="J357" s="51">
        <v>208.2</v>
      </c>
      <c r="K357" s="52"/>
      <c r="L357" s="51">
        <v>9.73</v>
      </c>
    </row>
    <row r="358" spans="1:12" ht="14.4" x14ac:dyDescent="0.3">
      <c r="A358" s="15"/>
      <c r="B358" s="16"/>
      <c r="C358" s="11"/>
      <c r="D358" s="7" t="s">
        <v>31</v>
      </c>
      <c r="E358" s="50"/>
      <c r="F358" s="51">
        <v>200</v>
      </c>
      <c r="G358" s="51">
        <v>0.03</v>
      </c>
      <c r="H358" s="51">
        <v>0</v>
      </c>
      <c r="I358" s="51">
        <v>27.6</v>
      </c>
      <c r="J358" s="51">
        <v>110.4</v>
      </c>
      <c r="K358" s="52">
        <v>883</v>
      </c>
      <c r="L358" s="51">
        <v>2.92</v>
      </c>
    </row>
    <row r="359" spans="1:12" ht="14.4" x14ac:dyDescent="0.3">
      <c r="A359" s="15"/>
      <c r="B359" s="16"/>
      <c r="C359" s="11"/>
      <c r="D359" s="7" t="s">
        <v>32</v>
      </c>
      <c r="E359" s="50"/>
      <c r="F359" s="51">
        <v>20</v>
      </c>
      <c r="G359" s="51">
        <v>1.52</v>
      </c>
      <c r="H359" s="51">
        <v>0.16</v>
      </c>
      <c r="I359" s="51">
        <v>9.84</v>
      </c>
      <c r="J359" s="51">
        <v>47</v>
      </c>
      <c r="K359" s="52">
        <v>5033</v>
      </c>
      <c r="L359" s="51">
        <v>1.99</v>
      </c>
    </row>
    <row r="360" spans="1:12" ht="14.4" x14ac:dyDescent="0.3">
      <c r="A360" s="15"/>
      <c r="B360" s="16"/>
      <c r="C360" s="11"/>
      <c r="D360" s="7" t="s">
        <v>33</v>
      </c>
      <c r="E360" s="50"/>
      <c r="F360" s="51">
        <v>40</v>
      </c>
      <c r="G360" s="51">
        <v>1.68</v>
      </c>
      <c r="H360" s="51">
        <v>0.33</v>
      </c>
      <c r="I360" s="51">
        <v>14.87</v>
      </c>
      <c r="J360" s="51">
        <v>69.599999999999994</v>
      </c>
      <c r="K360" s="52">
        <v>5045</v>
      </c>
      <c r="L360" s="51">
        <v>2.2999999999999998</v>
      </c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810</v>
      </c>
      <c r="G363" s="21">
        <f>SUM(G354:G362)</f>
        <v>37.340000000000003</v>
      </c>
      <c r="H363" s="21">
        <f>SUM(H354:H362)</f>
        <v>38.389999999999993</v>
      </c>
      <c r="I363" s="21">
        <f>SUM(I354:I362)</f>
        <v>108.09</v>
      </c>
      <c r="J363" s="21">
        <f>SUM(J354:J362)</f>
        <v>926.35</v>
      </c>
      <c r="K363" s="27"/>
      <c r="L363" s="21">
        <v>60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76" t="s">
        <v>4</v>
      </c>
      <c r="D383" s="77"/>
      <c r="E383" s="33"/>
      <c r="F383" s="34">
        <f>F349+F353+F363+F368+F375+F382</f>
        <v>1310</v>
      </c>
      <c r="G383" s="34">
        <f>G349+G353+G363+G368+G375+G382</f>
        <v>50.45</v>
      </c>
      <c r="H383" s="34">
        <f>H349+H353+H363+H368+H375+H382</f>
        <v>53.109999999999992</v>
      </c>
      <c r="I383" s="34">
        <f>I349+I353+I363+I368+I375+I382</f>
        <v>174.76</v>
      </c>
      <c r="J383" s="34">
        <f>J349+J353+J363+J368+J375+J382</f>
        <v>1382.6100000000001</v>
      </c>
      <c r="K383" s="35"/>
      <c r="L383" s="34">
        <v>80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>
        <v>250</v>
      </c>
      <c r="G384" s="48">
        <v>4.45</v>
      </c>
      <c r="H384" s="48">
        <v>8.76</v>
      </c>
      <c r="I384" s="48">
        <v>28.14</v>
      </c>
      <c r="J384" s="48">
        <v>210.32</v>
      </c>
      <c r="K384" s="49">
        <v>200</v>
      </c>
      <c r="L384" s="48">
        <v>9.5399999999999991</v>
      </c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/>
      <c r="F386" s="51">
        <v>200</v>
      </c>
      <c r="G386" s="51">
        <v>0.04</v>
      </c>
      <c r="H386" s="51">
        <v>0</v>
      </c>
      <c r="I386" s="51">
        <v>35.049999999999997</v>
      </c>
      <c r="J386" s="51">
        <v>61.83</v>
      </c>
      <c r="K386" s="52">
        <v>943</v>
      </c>
      <c r="L386" s="51">
        <v>2.08</v>
      </c>
    </row>
    <row r="387" spans="1:12" ht="14.4" x14ac:dyDescent="0.3">
      <c r="A387" s="25"/>
      <c r="B387" s="16"/>
      <c r="C387" s="11"/>
      <c r="D387" s="7" t="s">
        <v>23</v>
      </c>
      <c r="E387" s="50"/>
      <c r="F387" s="51">
        <v>50</v>
      </c>
      <c r="G387" s="51">
        <v>1.26</v>
      </c>
      <c r="H387" s="51">
        <v>16.09</v>
      </c>
      <c r="I387" s="51">
        <v>14.34</v>
      </c>
      <c r="J387" s="51">
        <v>239.05</v>
      </c>
      <c r="K387" s="52">
        <v>3</v>
      </c>
      <c r="L387" s="51">
        <v>8.3800000000000008</v>
      </c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>SUM(G384:G390)</f>
        <v>5.75</v>
      </c>
      <c r="H391" s="21">
        <f>SUM(H384:H390)</f>
        <v>24.85</v>
      </c>
      <c r="I391" s="21">
        <f>SUM(I384:I390)</f>
        <v>77.53</v>
      </c>
      <c r="J391" s="21">
        <f>SUM(J384:J390)</f>
        <v>511.2</v>
      </c>
      <c r="K391" s="27"/>
      <c r="L391" s="21">
        <f>SUM(L384:L390)</f>
        <v>20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>
        <v>60</v>
      </c>
      <c r="G396" s="64">
        <v>0.87</v>
      </c>
      <c r="H396" s="64">
        <v>2.78</v>
      </c>
      <c r="I396" s="67">
        <v>5.08</v>
      </c>
      <c r="J396" s="64">
        <v>44.24</v>
      </c>
      <c r="K396" s="52">
        <v>88</v>
      </c>
      <c r="L396" s="64">
        <v>2.34</v>
      </c>
    </row>
    <row r="397" spans="1:12" ht="14.4" x14ac:dyDescent="0.3">
      <c r="A397" s="25"/>
      <c r="B397" s="16"/>
      <c r="C397" s="11"/>
      <c r="D397" s="7" t="s">
        <v>28</v>
      </c>
      <c r="E397" s="50"/>
      <c r="F397" s="51">
        <v>250</v>
      </c>
      <c r="G397" s="65">
        <v>7.58</v>
      </c>
      <c r="H397" s="65">
        <v>11.47</v>
      </c>
      <c r="I397" s="68">
        <v>19.72</v>
      </c>
      <c r="J397" s="65">
        <v>213.06</v>
      </c>
      <c r="K397" s="52">
        <v>197</v>
      </c>
      <c r="L397" s="65">
        <v>8</v>
      </c>
    </row>
    <row r="398" spans="1:12" ht="14.4" x14ac:dyDescent="0.3">
      <c r="A398" s="25"/>
      <c r="B398" s="16"/>
      <c r="C398" s="11"/>
      <c r="D398" s="7" t="s">
        <v>29</v>
      </c>
      <c r="E398" s="50"/>
      <c r="F398" s="51">
        <v>90</v>
      </c>
      <c r="G398" s="65">
        <v>15.67</v>
      </c>
      <c r="H398" s="65">
        <v>7.32</v>
      </c>
      <c r="I398" s="68">
        <v>3.73</v>
      </c>
      <c r="J398" s="65">
        <v>143.69999999999999</v>
      </c>
      <c r="K398" s="52">
        <v>506</v>
      </c>
      <c r="L398" s="65">
        <v>32.97</v>
      </c>
    </row>
    <row r="399" spans="1:12" ht="14.4" x14ac:dyDescent="0.3">
      <c r="A399" s="25"/>
      <c r="B399" s="16"/>
      <c r="C399" s="11"/>
      <c r="D399" s="7" t="s">
        <v>30</v>
      </c>
      <c r="E399" s="50"/>
      <c r="F399" s="51">
        <v>200</v>
      </c>
      <c r="G399" s="65">
        <v>4.42</v>
      </c>
      <c r="H399" s="65">
        <v>6.79</v>
      </c>
      <c r="I399" s="68">
        <v>28.05</v>
      </c>
      <c r="J399" s="65">
        <v>191.95</v>
      </c>
      <c r="K399" s="52">
        <v>7299</v>
      </c>
      <c r="L399" s="65">
        <v>9.8000000000000007</v>
      </c>
    </row>
    <row r="400" spans="1:12" ht="14.4" x14ac:dyDescent="0.3">
      <c r="A400" s="25"/>
      <c r="B400" s="16"/>
      <c r="C400" s="11"/>
      <c r="D400" s="7" t="s">
        <v>31</v>
      </c>
      <c r="E400" s="50"/>
      <c r="F400" s="51">
        <v>200</v>
      </c>
      <c r="G400" s="65">
        <v>0.03</v>
      </c>
      <c r="H400" s="65">
        <v>0</v>
      </c>
      <c r="I400" s="68">
        <v>27.6</v>
      </c>
      <c r="J400" s="65">
        <v>110.4</v>
      </c>
      <c r="K400" s="52">
        <v>883</v>
      </c>
      <c r="L400" s="65">
        <v>2.92</v>
      </c>
    </row>
    <row r="401" spans="1:12" ht="14.4" x14ac:dyDescent="0.3">
      <c r="A401" s="25"/>
      <c r="B401" s="16"/>
      <c r="C401" s="11"/>
      <c r="D401" s="7" t="s">
        <v>32</v>
      </c>
      <c r="E401" s="50"/>
      <c r="F401" s="51">
        <v>20</v>
      </c>
      <c r="G401" s="65">
        <v>1.52</v>
      </c>
      <c r="H401" s="65">
        <v>0.16</v>
      </c>
      <c r="I401" s="68">
        <v>9.84</v>
      </c>
      <c r="J401" s="65">
        <v>47</v>
      </c>
      <c r="K401" s="52">
        <v>5033</v>
      </c>
      <c r="L401" s="65">
        <v>1.92</v>
      </c>
    </row>
    <row r="402" spans="1:12" ht="14.4" x14ac:dyDescent="0.3">
      <c r="A402" s="25"/>
      <c r="B402" s="16"/>
      <c r="C402" s="11"/>
      <c r="D402" s="7" t="s">
        <v>33</v>
      </c>
      <c r="E402" s="50"/>
      <c r="F402" s="51">
        <v>40</v>
      </c>
      <c r="G402" s="65">
        <v>1.68</v>
      </c>
      <c r="H402" s="65">
        <v>0.33</v>
      </c>
      <c r="I402" s="68">
        <v>14.82</v>
      </c>
      <c r="J402" s="65">
        <v>69.599999999999994</v>
      </c>
      <c r="K402" s="52">
        <v>5045</v>
      </c>
      <c r="L402" s="65">
        <v>2.0499999999999998</v>
      </c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860</v>
      </c>
      <c r="G405" s="21">
        <f>SUM(G396:G404)</f>
        <v>31.77</v>
      </c>
      <c r="H405" s="21">
        <f>SUM(H396:H404)</f>
        <v>28.849999999999998</v>
      </c>
      <c r="I405" s="21">
        <f>SUM(I396:I404)</f>
        <v>108.84</v>
      </c>
      <c r="J405" s="21">
        <f>SUM(J396:J404)</f>
        <v>819.95</v>
      </c>
      <c r="K405" s="27"/>
      <c r="L405" s="21">
        <v>60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76" t="s">
        <v>4</v>
      </c>
      <c r="D425" s="77"/>
      <c r="E425" s="33"/>
      <c r="F425" s="34">
        <f>F391+F395+F405+F410+F417+F424</f>
        <v>1360</v>
      </c>
      <c r="G425" s="34">
        <f>G391+G395+G405+G410+G417+G424</f>
        <v>37.519999999999996</v>
      </c>
      <c r="H425" s="34">
        <f>H391+H395+H405+H410+H417+H424</f>
        <v>53.7</v>
      </c>
      <c r="I425" s="34">
        <f>I391+I395+I405+I410+I417+I424</f>
        <v>186.37</v>
      </c>
      <c r="J425" s="34">
        <f>J391+J395+J405+J410+J417+J424</f>
        <v>1331.15</v>
      </c>
      <c r="K425" s="35"/>
      <c r="L425" s="34">
        <v>80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>
        <v>300</v>
      </c>
      <c r="G426" s="48">
        <v>18.899999999999999</v>
      </c>
      <c r="H426" s="48">
        <v>33.83</v>
      </c>
      <c r="I426" s="48">
        <v>66.5</v>
      </c>
      <c r="J426" s="48">
        <v>418.7</v>
      </c>
      <c r="K426" s="49">
        <v>469</v>
      </c>
      <c r="L426" s="48">
        <v>17.920000000000002</v>
      </c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>
        <v>200</v>
      </c>
      <c r="G428" s="51">
        <v>0.04</v>
      </c>
      <c r="H428" s="51">
        <v>0</v>
      </c>
      <c r="I428" s="51">
        <v>35.049999999999997</v>
      </c>
      <c r="J428" s="51">
        <v>61.83</v>
      </c>
      <c r="K428" s="52">
        <v>943</v>
      </c>
      <c r="L428" s="51">
        <v>2.08</v>
      </c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>SUM(G426:G432)</f>
        <v>18.939999999999998</v>
      </c>
      <c r="H433" s="21">
        <f>SUM(H426:H432)</f>
        <v>33.83</v>
      </c>
      <c r="I433" s="21">
        <f>SUM(I426:I432)</f>
        <v>101.55</v>
      </c>
      <c r="J433" s="21">
        <f>SUM(J426:J432)</f>
        <v>480.53</v>
      </c>
      <c r="K433" s="27"/>
      <c r="L433" s="21">
        <f>SUM(L426:L432)</f>
        <v>20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>
        <v>60</v>
      </c>
      <c r="G438" s="64">
        <v>0.57999999999999996</v>
      </c>
      <c r="H438" s="64">
        <v>3.08</v>
      </c>
      <c r="I438" s="67">
        <v>1.72</v>
      </c>
      <c r="J438" s="64">
        <v>37.64</v>
      </c>
      <c r="K438" s="52">
        <v>56</v>
      </c>
      <c r="L438" s="64">
        <v>1.84</v>
      </c>
    </row>
    <row r="439" spans="1:12" ht="14.4" x14ac:dyDescent="0.3">
      <c r="A439" s="25"/>
      <c r="B439" s="16"/>
      <c r="C439" s="11"/>
      <c r="D439" s="7" t="s">
        <v>28</v>
      </c>
      <c r="E439" s="50"/>
      <c r="F439" s="51">
        <v>250</v>
      </c>
      <c r="G439" s="65">
        <v>2.39</v>
      </c>
      <c r="H439" s="65">
        <v>7.28</v>
      </c>
      <c r="I439" s="68">
        <v>11.67</v>
      </c>
      <c r="J439" s="65">
        <v>122.98</v>
      </c>
      <c r="K439" s="52">
        <v>170</v>
      </c>
      <c r="L439" s="65">
        <v>12.7</v>
      </c>
    </row>
    <row r="440" spans="1:12" ht="14.4" x14ac:dyDescent="0.3">
      <c r="A440" s="25"/>
      <c r="B440" s="16"/>
      <c r="C440" s="11"/>
      <c r="D440" s="7" t="s">
        <v>29</v>
      </c>
      <c r="E440" s="50"/>
      <c r="F440" s="51">
        <v>240</v>
      </c>
      <c r="G440" s="65">
        <v>14.69</v>
      </c>
      <c r="H440" s="65">
        <v>14.89</v>
      </c>
      <c r="I440" s="68">
        <v>36.49</v>
      </c>
      <c r="J440" s="65">
        <v>338.66</v>
      </c>
      <c r="K440" s="52">
        <v>601</v>
      </c>
      <c r="L440" s="65">
        <v>32.03</v>
      </c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/>
      <c r="F442" s="51">
        <v>200</v>
      </c>
      <c r="G442" s="65">
        <v>0.35</v>
      </c>
      <c r="H442" s="65">
        <v>0.06</v>
      </c>
      <c r="I442" s="68">
        <v>22.79</v>
      </c>
      <c r="J442" s="65">
        <v>93.84</v>
      </c>
      <c r="K442" s="52">
        <v>368</v>
      </c>
      <c r="L442" s="65">
        <v>2.64</v>
      </c>
    </row>
    <row r="443" spans="1:12" ht="14.4" x14ac:dyDescent="0.3">
      <c r="A443" s="25"/>
      <c r="B443" s="16"/>
      <c r="C443" s="11"/>
      <c r="D443" s="7" t="s">
        <v>32</v>
      </c>
      <c r="E443" s="50"/>
      <c r="F443" s="51">
        <v>20</v>
      </c>
      <c r="G443" s="65">
        <v>1.52</v>
      </c>
      <c r="H443" s="65">
        <v>0.16</v>
      </c>
      <c r="I443" s="68">
        <v>9.84</v>
      </c>
      <c r="J443" s="65">
        <v>47</v>
      </c>
      <c r="K443" s="52">
        <v>5033</v>
      </c>
      <c r="L443" s="65">
        <v>1.99</v>
      </c>
    </row>
    <row r="444" spans="1:12" ht="14.4" x14ac:dyDescent="0.3">
      <c r="A444" s="25"/>
      <c r="B444" s="16"/>
      <c r="C444" s="11"/>
      <c r="D444" s="7" t="s">
        <v>33</v>
      </c>
      <c r="E444" s="50"/>
      <c r="F444" s="51">
        <v>40</v>
      </c>
      <c r="G444" s="65">
        <v>1.68</v>
      </c>
      <c r="H444" s="65">
        <v>0.33</v>
      </c>
      <c r="I444" s="68">
        <v>14.82</v>
      </c>
      <c r="J444" s="65">
        <v>69.599999999999994</v>
      </c>
      <c r="K444" s="52">
        <v>5045</v>
      </c>
      <c r="L444" s="65">
        <v>2.2999999999999998</v>
      </c>
    </row>
    <row r="445" spans="1:12" ht="14.4" x14ac:dyDescent="0.3">
      <c r="A445" s="25"/>
      <c r="B445" s="16"/>
      <c r="C445" s="11"/>
      <c r="D445" s="6"/>
      <c r="E445" s="50"/>
      <c r="F445" s="51">
        <v>100</v>
      </c>
      <c r="G445" s="66">
        <v>0.6</v>
      </c>
      <c r="H445" s="66">
        <v>0.6</v>
      </c>
      <c r="I445" s="69">
        <v>14.74</v>
      </c>
      <c r="J445" s="66">
        <v>70.680000000000007</v>
      </c>
      <c r="K445" s="52"/>
      <c r="L445" s="66">
        <v>6.5</v>
      </c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910</v>
      </c>
      <c r="G447" s="21">
        <f>SUM(G438:G446)</f>
        <v>21.810000000000002</v>
      </c>
      <c r="H447" s="21">
        <f>SUM(H438:H446)</f>
        <v>26.4</v>
      </c>
      <c r="I447" s="21">
        <f>SUM(I438:I446)</f>
        <v>112.07000000000001</v>
      </c>
      <c r="J447" s="21">
        <f>SUM(J438:J446)</f>
        <v>780.40000000000009</v>
      </c>
      <c r="K447" s="27"/>
      <c r="L447" s="70">
        <v>60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76" t="s">
        <v>4</v>
      </c>
      <c r="D467" s="77"/>
      <c r="E467" s="33"/>
      <c r="F467" s="34">
        <f>F433+F437+F447+F452+F459+F466</f>
        <v>1410</v>
      </c>
      <c r="G467" s="34">
        <f>G433+G437+G447+G452+G459+G466</f>
        <v>40.75</v>
      </c>
      <c r="H467" s="34">
        <f>H433+H437+H447+H452+H459+H466</f>
        <v>60.23</v>
      </c>
      <c r="I467" s="34">
        <f>I433+I437+I447+I452+I459+I466</f>
        <v>213.62</v>
      </c>
      <c r="J467" s="34">
        <f>J433+J437+J447+J452+J459+J466</f>
        <v>1260.93</v>
      </c>
      <c r="K467" s="35"/>
      <c r="L467" s="34">
        <v>80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>
        <v>260</v>
      </c>
      <c r="G468" s="65">
        <v>6.47</v>
      </c>
      <c r="H468" s="65">
        <v>13.46</v>
      </c>
      <c r="I468" s="68">
        <v>34.19</v>
      </c>
      <c r="J468" s="65">
        <v>285.13</v>
      </c>
      <c r="K468" s="49">
        <v>7209</v>
      </c>
      <c r="L468" s="48">
        <v>13.06</v>
      </c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>
        <v>200</v>
      </c>
      <c r="G470" s="65">
        <v>0.04</v>
      </c>
      <c r="H470" s="65">
        <v>0</v>
      </c>
      <c r="I470" s="68">
        <v>15.05</v>
      </c>
      <c r="J470" s="65">
        <v>61.83</v>
      </c>
      <c r="K470" s="52">
        <v>944</v>
      </c>
      <c r="L470" s="51">
        <v>2.96</v>
      </c>
    </row>
    <row r="471" spans="1:12" ht="14.4" x14ac:dyDescent="0.3">
      <c r="A471" s="25"/>
      <c r="B471" s="16"/>
      <c r="C471" s="11"/>
      <c r="D471" s="7" t="s">
        <v>23</v>
      </c>
      <c r="E471" s="50"/>
      <c r="F471" s="51">
        <v>40</v>
      </c>
      <c r="G471" s="65">
        <v>3.04</v>
      </c>
      <c r="H471" s="65">
        <v>0.32</v>
      </c>
      <c r="I471" s="68">
        <v>19.68</v>
      </c>
      <c r="J471" s="65">
        <v>94</v>
      </c>
      <c r="K471" s="52">
        <v>5033</v>
      </c>
      <c r="L471" s="51">
        <v>3.98</v>
      </c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>SUM(G468:G474)</f>
        <v>9.5500000000000007</v>
      </c>
      <c r="H475" s="21">
        <f>SUM(H468:H474)</f>
        <v>13.780000000000001</v>
      </c>
      <c r="I475" s="21">
        <f>SUM(I468:I474)</f>
        <v>68.919999999999987</v>
      </c>
      <c r="J475" s="21">
        <f>SUM(J468:J474)</f>
        <v>440.96</v>
      </c>
      <c r="K475" s="27"/>
      <c r="L475" s="21">
        <f>SUM(L468:L474)</f>
        <v>20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/>
      <c r="F481" s="71">
        <v>250</v>
      </c>
      <c r="G481" s="65">
        <v>2.39</v>
      </c>
      <c r="H481" s="65">
        <v>2.36</v>
      </c>
      <c r="I481" s="68">
        <v>17.3</v>
      </c>
      <c r="J481" s="65">
        <v>100.35</v>
      </c>
      <c r="K481" s="52">
        <v>208</v>
      </c>
      <c r="L481" s="65">
        <v>8.4</v>
      </c>
    </row>
    <row r="482" spans="1:12" ht="14.4" x14ac:dyDescent="0.3">
      <c r="A482" s="25"/>
      <c r="B482" s="16"/>
      <c r="C482" s="11"/>
      <c r="D482" s="7" t="s">
        <v>29</v>
      </c>
      <c r="E482" s="50"/>
      <c r="F482" s="71">
        <v>90</v>
      </c>
      <c r="G482" s="65">
        <v>18.02</v>
      </c>
      <c r="H482" s="65">
        <v>17.920000000000002</v>
      </c>
      <c r="I482" s="68">
        <v>2.06</v>
      </c>
      <c r="J482" s="65">
        <v>241.7</v>
      </c>
      <c r="K482" s="52">
        <v>590</v>
      </c>
      <c r="L482" s="65">
        <v>28.38</v>
      </c>
    </row>
    <row r="483" spans="1:12" ht="14.4" x14ac:dyDescent="0.3">
      <c r="A483" s="25"/>
      <c r="B483" s="16"/>
      <c r="C483" s="11"/>
      <c r="D483" s="7" t="s">
        <v>30</v>
      </c>
      <c r="E483" s="50"/>
      <c r="F483" s="71">
        <v>150</v>
      </c>
      <c r="G483" s="65">
        <v>4.99</v>
      </c>
      <c r="H483" s="65">
        <v>6.77</v>
      </c>
      <c r="I483" s="68">
        <v>31.79</v>
      </c>
      <c r="J483" s="65">
        <v>208.2</v>
      </c>
      <c r="K483" s="52">
        <v>413</v>
      </c>
      <c r="L483" s="65">
        <v>6.54</v>
      </c>
    </row>
    <row r="484" spans="1:12" ht="14.4" x14ac:dyDescent="0.3">
      <c r="A484" s="25"/>
      <c r="B484" s="16"/>
      <c r="C484" s="11"/>
      <c r="D484" s="7" t="s">
        <v>31</v>
      </c>
      <c r="E484" s="50"/>
      <c r="F484" s="71">
        <v>200</v>
      </c>
      <c r="G484" s="65">
        <v>0.14000000000000001</v>
      </c>
      <c r="H484" s="65">
        <v>0.14000000000000001</v>
      </c>
      <c r="I484" s="68">
        <v>18.5</v>
      </c>
      <c r="J484" s="65">
        <v>76.77</v>
      </c>
      <c r="K484" s="52">
        <v>861</v>
      </c>
      <c r="L484" s="65">
        <v>2.64</v>
      </c>
    </row>
    <row r="485" spans="1:12" ht="14.4" x14ac:dyDescent="0.3">
      <c r="A485" s="25"/>
      <c r="B485" s="16"/>
      <c r="C485" s="11"/>
      <c r="D485" s="7" t="s">
        <v>32</v>
      </c>
      <c r="E485" s="50"/>
      <c r="F485" s="71">
        <v>20</v>
      </c>
      <c r="G485" s="65">
        <v>1.52</v>
      </c>
      <c r="H485" s="65">
        <v>0.16</v>
      </c>
      <c r="I485" s="68">
        <v>9.84</v>
      </c>
      <c r="J485" s="65">
        <v>47</v>
      </c>
      <c r="K485" s="52">
        <v>5033</v>
      </c>
      <c r="L485" s="65">
        <v>1.99</v>
      </c>
    </row>
    <row r="486" spans="1:12" ht="14.4" x14ac:dyDescent="0.3">
      <c r="A486" s="25"/>
      <c r="B486" s="16"/>
      <c r="C486" s="11"/>
      <c r="D486" s="7" t="s">
        <v>33</v>
      </c>
      <c r="E486" s="50"/>
      <c r="F486" s="71">
        <v>40</v>
      </c>
      <c r="G486" s="65">
        <v>1.68</v>
      </c>
      <c r="H486" s="65">
        <v>0.33</v>
      </c>
      <c r="I486" s="68">
        <v>14.82</v>
      </c>
      <c r="J486" s="65">
        <v>69.599999999999994</v>
      </c>
      <c r="K486" s="52">
        <v>5045</v>
      </c>
      <c r="L486" s="65">
        <v>2.2999999999999998</v>
      </c>
    </row>
    <row r="487" spans="1:12" ht="14.4" x14ac:dyDescent="0.3">
      <c r="A487" s="25"/>
      <c r="B487" s="16"/>
      <c r="C487" s="11"/>
      <c r="D487" s="6"/>
      <c r="E487" s="50"/>
      <c r="F487" s="72">
        <v>150</v>
      </c>
      <c r="G487" s="66">
        <v>0.6</v>
      </c>
      <c r="H487" s="66">
        <v>0.6</v>
      </c>
      <c r="I487" s="69">
        <v>14.74</v>
      </c>
      <c r="J487" s="66">
        <v>70.680000000000007</v>
      </c>
      <c r="K487" s="52"/>
      <c r="L487" s="66">
        <v>9.75</v>
      </c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900</v>
      </c>
      <c r="G489" s="21">
        <f>SUM(G480:G488)</f>
        <v>29.34</v>
      </c>
      <c r="H489" s="21">
        <f>SUM(H480:H488)</f>
        <v>28.28</v>
      </c>
      <c r="I489" s="21">
        <f>SUM(I480:I488)</f>
        <v>109.05</v>
      </c>
      <c r="J489" s="21">
        <f>SUM(J480:J488)</f>
        <v>814.3</v>
      </c>
      <c r="K489" s="27"/>
      <c r="L489" s="21">
        <v>60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76" t="s">
        <v>4</v>
      </c>
      <c r="D509" s="77"/>
      <c r="E509" s="33"/>
      <c r="F509" s="34">
        <f>F475+F479+F489+F494+F501+F508</f>
        <v>1400</v>
      </c>
      <c r="G509" s="34">
        <f>G475+G479+G489+G494+G501+G508</f>
        <v>38.89</v>
      </c>
      <c r="H509" s="34">
        <f>H475+H479+H489+H494+H501+H508</f>
        <v>42.06</v>
      </c>
      <c r="I509" s="34">
        <f>I475+I479+I489+I494+I501+I508</f>
        <v>177.96999999999997</v>
      </c>
      <c r="J509" s="34">
        <f>J475+J479+J489+J494+J501+J508</f>
        <v>1255.26</v>
      </c>
      <c r="K509" s="35"/>
      <c r="L509" s="34">
        <v>80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76" t="s">
        <v>4</v>
      </c>
      <c r="D551" s="77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73" t="s">
        <v>4</v>
      </c>
      <c r="D593" s="74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75" t="s">
        <v>5</v>
      </c>
      <c r="D594" s="75"/>
      <c r="E594" s="7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1378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43.239999999999995</v>
      </c>
      <c r="H594" s="42">
        <f t="shared" si="0"/>
        <v>51.328600000000009</v>
      </c>
      <c r="I594" s="42">
        <f t="shared" si="0"/>
        <v>189.05599999999998</v>
      </c>
      <c r="J594" s="42">
        <f t="shared" si="0"/>
        <v>1329.0640000000001</v>
      </c>
      <c r="K594" s="42"/>
      <c r="L594" s="42" t="e">
        <f t="shared" ca="1" si="0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2024-12-06T06:17:19Z</dcterms:modified>
</cp:coreProperties>
</file>